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https://qaoqld-my.sharepoint.com/personal/anna_compton_qao_qld_gov_au/Documents/RtP/2022–23/Grants/"/>
    </mc:Choice>
  </mc:AlternateContent>
  <xr:revisionPtr revIDLastSave="587" documentId="8_{2D890288-3099-4351-8FB0-61444B4CCD17}" xr6:coauthVersionLast="47" xr6:coauthVersionMax="47" xr10:uidLastSave="{0C80CBD1-D086-4825-A7D5-0CC0B99FCFF3}"/>
  <bookViews>
    <workbookView xWindow="-120" yWindow="-120" windowWidth="29040" windowHeight="15840" tabRatio="926" xr2:uid="{D82A9BB0-F43B-43A6-BB2E-C29E26036AC3}"/>
  </bookViews>
  <sheets>
    <sheet name="Instructions" sheetId="14" r:id="rId1"/>
    <sheet name="Maturity" sheetId="17" r:id="rId2"/>
    <sheet name="Establishing" sheetId="6" r:id="rId3"/>
    <sheet name="Applying" sheetId="7" r:id="rId4"/>
    <sheet name="Approving" sheetId="8" r:id="rId5"/>
    <sheet name="Acquitting" sheetId="9" r:id="rId6"/>
    <sheet name="Monitoring and evaluating" sheetId="11" r:id="rId7"/>
  </sheets>
  <definedNames>
    <definedName name="_xlnm.Print_Area" localSheetId="5">Acquitting!$A$2:$E$6</definedName>
    <definedName name="_xlnm.Print_Area" localSheetId="3">Applying!$A$2:$E$18</definedName>
    <definedName name="_xlnm.Print_Area" localSheetId="2">Establishing!$A$2:$E$16</definedName>
    <definedName name="_xlnm.Print_Titles" localSheetId="5">Acquitting!$2:$2</definedName>
    <definedName name="_xlnm.Print_Titles" localSheetId="3">Applying!$2:$2</definedName>
    <definedName name="_xlnm.Print_Titles" localSheetId="4">Approving!$2:$2</definedName>
    <definedName name="_xlnm.Print_Titles" localSheetId="2">Establishing!$2:$2</definedName>
    <definedName name="_xlnm.Print_Titles" localSheetId="6">'Monitoring and evaluating'!$4:$4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0" i="17" l="1"/>
  <c r="I1" i="7"/>
  <c r="H1" i="7"/>
  <c r="I1" i="6"/>
  <c r="H1" i="6"/>
  <c r="B36" i="17"/>
  <c r="B33" i="17"/>
  <c r="B27" i="17"/>
  <c r="B24" i="17"/>
  <c r="L18" i="17"/>
  <c r="I18" i="17"/>
  <c r="I17" i="17"/>
  <c r="L17" i="17"/>
  <c r="I16" i="17"/>
  <c r="L16" i="17"/>
  <c r="L15" i="17"/>
  <c r="I15" i="17"/>
  <c r="L14" i="17"/>
  <c r="I14" i="17"/>
  <c r="I1" i="8" l="1"/>
  <c r="K16" i="17" s="1"/>
  <c r="H1" i="8"/>
  <c r="J16" i="17" s="1"/>
  <c r="I1" i="11"/>
  <c r="K18" i="17" s="1"/>
  <c r="H1" i="11"/>
  <c r="J18" i="17" s="1"/>
  <c r="I1" i="9"/>
  <c r="K17" i="17" s="1"/>
  <c r="H1" i="9"/>
  <c r="J17" i="17" s="1"/>
  <c r="K14" i="17"/>
  <c r="J14" i="17"/>
  <c r="K15" i="17"/>
  <c r="J15" i="17"/>
</calcChain>
</file>

<file path=xl/sharedStrings.xml><?xml version="1.0" encoding="utf-8"?>
<sst xmlns="http://schemas.openxmlformats.org/spreadsheetml/2006/main" count="363" uniqueCount="246">
  <si>
    <t>Introduction</t>
  </si>
  <si>
    <r>
      <t xml:space="preserve">QAO developed a grants management maturity model after research into grants management internal controls in Australia and overseas. The model includes 35 questions and outlines 4 levels of maturity across 5 key attributes of grants management. QAO most recently used the model in </t>
    </r>
    <r>
      <rPr>
        <i/>
        <sz val="10"/>
        <rFont val="Arial"/>
        <family val="2"/>
      </rPr>
      <t>Improving grants management</t>
    </r>
    <r>
      <rPr>
        <sz val="10"/>
        <rFont val="Arial"/>
        <family val="2"/>
      </rPr>
      <t xml:space="preserve"> (Report 2: 2022</t>
    </r>
    <r>
      <rPr>
        <sz val="10"/>
        <rFont val="Calibri"/>
        <family val="2"/>
      </rPr>
      <t>–</t>
    </r>
    <r>
      <rPr>
        <sz val="10"/>
        <rFont val="Arial"/>
        <family val="2"/>
      </rPr>
      <t xml:space="preserve">23) where we assessed the maturity of 8 grant programs at 5 departments.
Clients are encouraged to self-assess their grants management practices against the maturity model to identify the strengths and improvement opportunities of their grant programs. The result of the self-assessment should be reported to audit committees or other relevant oversight bodies. Where the results do not meet performance expectations, a plan should be developed and implemented to strengthen internal controls over a specific period. </t>
    </r>
  </si>
  <si>
    <t>Instructions</t>
  </si>
  <si>
    <t>Each of the 5 key attributes of grants management has a separate input sheet (Establishing to Monitoring and evaluating) with a series of questions/prompts.
For each of the questions, select a level of maturity from 1 to 4, with 4 being the strongest.
A desired rating can also be added to compare to current processes.
The results are collated on the 'Maturity' worksheet as follows:
• 	the average result from these questions for each grant program as a coloured dot
•	 the lowest and highest results for individual questions within each process across all grant programs as a shaded range (score range)
•	 the average result for each grants process as a solid line (average).This assessment is performed on a grant program.
Lower levels of maturity at a sub-component level provides areas of focus for entities.</t>
  </si>
  <si>
    <t>Note about approvals</t>
  </si>
  <si>
    <r>
      <t xml:space="preserve">Note – Departments require their budget to be approved by parliament or Governor-in-Council, and project commencement approval from the minister for individual grants over $5 million or Governor-in-Council for individual grants over $10 million. The </t>
    </r>
    <r>
      <rPr>
        <i/>
        <sz val="10"/>
        <rFont val="Arial"/>
        <family val="2"/>
      </rPr>
      <t>Financial Accountability Handbook</t>
    </r>
    <r>
      <rPr>
        <sz val="10"/>
        <rFont val="Arial"/>
        <family val="2"/>
      </rPr>
      <t xml:space="preserve"> does not specify who should approve the awarding of grants to individual recipients. Financial approval for all expenditure is required from the director-general or their delegate, subject to the required budget and project commencement approvals being obtained</t>
    </r>
  </si>
  <si>
    <t>Grants management</t>
  </si>
  <si>
    <t>Client name</t>
  </si>
  <si>
    <t>&lt; insert details &gt;</t>
  </si>
  <si>
    <t>Year end</t>
  </si>
  <si>
    <t>XX/XX/XXXX</t>
  </si>
  <si>
    <r>
      <rPr>
        <b/>
        <sz val="11"/>
        <rFont val="Arial"/>
        <family val="2"/>
      </rPr>
      <t xml:space="preserve">Note </t>
    </r>
    <r>
      <rPr>
        <sz val="11"/>
        <rFont val="Calibri"/>
        <family val="2"/>
      </rPr>
      <t>–</t>
    </r>
    <r>
      <rPr>
        <sz val="11"/>
        <rFont val="Arial"/>
        <family val="2"/>
      </rPr>
      <t xml:space="preserve"> The results will populate from other tabs and should not be edited in this tab. </t>
    </r>
  </si>
  <si>
    <t>X Value</t>
  </si>
  <si>
    <t>Y Value</t>
  </si>
  <si>
    <t>Average of desired state for internal controls</t>
  </si>
  <si>
    <t>Average assessment for current internal controls</t>
  </si>
  <si>
    <t>Range of assessments for current internal controls</t>
  </si>
  <si>
    <t>Developing</t>
  </si>
  <si>
    <t>Established</t>
  </si>
  <si>
    <t>Integrated</t>
  </si>
  <si>
    <t>Optimised</t>
  </si>
  <si>
    <t>Min</t>
  </si>
  <si>
    <t>Average</t>
  </si>
  <si>
    <t>Desired avg</t>
  </si>
  <si>
    <t>Max</t>
  </si>
  <si>
    <t>Establishing a grant program</t>
  </si>
  <si>
    <t>Applying for a grant program</t>
  </si>
  <si>
    <t>Approving grants and making payments</t>
  </si>
  <si>
    <t>Acquitting how grants are spent</t>
  </si>
  <si>
    <t>Monitoring and evaluating grant program performance</t>
  </si>
  <si>
    <t>Not applicable</t>
  </si>
  <si>
    <t>Component</t>
  </si>
  <si>
    <t>Strengths</t>
  </si>
  <si>
    <t>Opportunities for improvement</t>
  </si>
  <si>
    <t>Average score</t>
  </si>
  <si>
    <t>Developing (rating 1)</t>
  </si>
  <si>
    <t>Established (rating 2)</t>
  </si>
  <si>
    <t>Integrated (rating 3)</t>
  </si>
  <si>
    <t>Optimised (rating 4)</t>
  </si>
  <si>
    <t>Documents obtained</t>
  </si>
  <si>
    <t>Justification for assessment</t>
  </si>
  <si>
    <r>
      <t>Current rating (1</t>
    </r>
    <r>
      <rPr>
        <b/>
        <sz val="18"/>
        <color theme="0"/>
        <rFont val="Calibri"/>
        <family val="2"/>
      </rPr>
      <t>–</t>
    </r>
    <r>
      <rPr>
        <b/>
        <sz val="18"/>
        <color theme="0"/>
        <rFont val="Arial"/>
        <family val="2"/>
      </rPr>
      <t>4)</t>
    </r>
  </si>
  <si>
    <r>
      <t>Desired rating (1</t>
    </r>
    <r>
      <rPr>
        <b/>
        <sz val="18"/>
        <color theme="0"/>
        <rFont val="Calibri"/>
        <family val="2"/>
      </rPr>
      <t>–</t>
    </r>
    <r>
      <rPr>
        <b/>
        <sz val="18"/>
        <color theme="0"/>
        <rFont val="Arial"/>
        <family val="2"/>
      </rPr>
      <t>4)</t>
    </r>
  </si>
  <si>
    <t xml:space="preserve">Establishing a grant program </t>
  </si>
  <si>
    <t>Does the grant program maximise its benefits by considering how objectives are achieved through grant funding?</t>
  </si>
  <si>
    <t>1a</t>
  </si>
  <si>
    <t>Grant program not linked to government priorities.  Program objectives are not stated or not clearly defined or measurable.</t>
  </si>
  <si>
    <t>Published information on grant program specifies objectives and expected outcomes. These link to the entities' and government priorities.</t>
  </si>
  <si>
    <t>Specific, concise and realistic objectives and outcomes with measurable KPI's and defined criteria are established to assess the effectiveness of the grant program.</t>
  </si>
  <si>
    <t>An evaluation strategy is in place early in the grants administration process. It includes performance measures that are developed prior to the implementation of the grant program and which robustly measure the impact of the grant program on the relevant cohort and of achieving the entity and government priorities.</t>
  </si>
  <si>
    <t>&lt; Insert details &gt;</t>
  </si>
  <si>
    <t>1b</t>
  </si>
  <si>
    <t>Stakeholder agencies are not consulted.</t>
  </si>
  <si>
    <t>Relationships with other funding bodies are reviewed to determine whether the proposed program interacts or conflicts with other programs run by other bodies (local, state, and Australian governments).</t>
  </si>
  <si>
    <t>The entity has mechanisms to identify and mitigate the risk of an applicant receiving funding from multiple funding sources that are used for the same purpose.</t>
  </si>
  <si>
    <t>Interrelationships are established between stakeholder entities with similar or complementary programs, to streamline access to recipients. 
The entity coordinates through shared automated resources to identify and reduce such duplication.
There is appropriate communication with stakeholders and potential grant recipients.</t>
  </si>
  <si>
    <t xml:space="preserve">Does the entity identify strategies to manage risks associated with the program? </t>
  </si>
  <si>
    <t>1c</t>
  </si>
  <si>
    <t>Risk management plans and strategies are not developed.</t>
  </si>
  <si>
    <t>Risk management plans and strategies are developed and documented.  
Risk mitigation strategies, including action plans, are sufficiently detailed to reduce risk or perception of risk to a sufficiently low level.
Risks have been considered from the perspective of performance (risk of decisions not being appropriately informed, or not achieving program and therefore entity or government objectives), finance (risk of insufficient funding, fraud or error), compliance (risk of not complying with relevant legislation, not obtaining appropriate approvals, or conflicts of interest not being appropriately managed) and operations (resources available to appropriately assess applications in a timely manner).</t>
  </si>
  <si>
    <t xml:space="preserve">Risk management plans and strategies are developed, documented, and made available to staff to be actively managed.
Programs have been developed with consideration given to risks and opportunities identified, for example promotion of grant programs, design of application forms, time frame for applying, appraisal process, remitting funds either in advance or in arrears, acquittal requirements, or use of automated systems and analytics. This includes an assessment of the expected demand for grant programs (with reference to experience of similar grant programs) and how this will be managed through eligibility and selection criteria.
</t>
  </si>
  <si>
    <t>Risks are actively managed and monitored by management on a regular basis, including appropriate control assurance activities and monitoring of future treatments against due dates, with performance measures and lead indicators established to prompt timely action. As additional risks are identified, future programs are revised and updated.</t>
  </si>
  <si>
    <t>Is there clear governance and accountability for the grant program?</t>
  </si>
  <si>
    <t>1d</t>
  </si>
  <si>
    <t xml:space="preserve">A governance framework is not in place prior to commencement of grant and/or not periodically reviewed. Appropriate approval has not been obtained to establish the grant program.
</t>
  </si>
  <si>
    <t>A robust governance framework is established and made available to users that clearly defines:
- the roles and responsibilities of all relevant parties
- established policies, procedures and guidelines necessary for defensible grant recipient selection
- administration processes that comply with all relevant legal and policy requirements
- public accountability for decision-making, grant administration, performance monitoring and evaluation.
This includes ensuring relevant approvals have been obtained to establish the grant program (refer note about approvals on 'Instructions' tab).</t>
  </si>
  <si>
    <t>A robust governance framework is established, made available to users, and is integrated across all grant programs and with broader agency governance frameworks.</t>
  </si>
  <si>
    <t>A robust integrated governance framework drives accountability and is regularly reviewed and updated to improve the effectiveness and efficiency of the grant program.</t>
  </si>
  <si>
    <t>Does the entity develop and publish program guidelines?</t>
  </si>
  <si>
    <t>1e</t>
  </si>
  <si>
    <t>Program guidelines are not approved or not readily available.</t>
  </si>
  <si>
    <t>Program guidelines are approved and available to all employees and applicants including: 
 - aims and objectives of the program
 - terms and conditions for funding agreements
 - rules for eligibility, selection criteria to be applied in appraising applications, scale of assistance and conditions of support (including any costs expected to be borne by the applicant)
 - roles, responsibilities and procedures for grant administration, including the selection process and those who will make final recommendations and approvals, ensuring appropriate legal and financial delegation (refer note about approvals on 'Instructions' tab)
 - time frames for grant applications and appraisal
 - accountability and reporting measures between recipients and the entity.</t>
  </si>
  <si>
    <t xml:space="preserve">Program guidelines are regularly reviewed and updated to reflect the approved risk management strategies.
</t>
  </si>
  <si>
    <t>Program guidelines are regularly reviewed and updated, to reflect the outcomes of program evaluations.
Where a grant program is run across multiple agencies, the responsibilities for accountability and reporting are clearly identified and documented for each agency.</t>
  </si>
  <si>
    <t>1f</t>
  </si>
  <si>
    <t>No training or guidance is provided to grant administrators.</t>
  </si>
  <si>
    <t>Guidance is readily available to employees, and is updated on an ad hoc basis.</t>
  </si>
  <si>
    <t>Employees have been adequately trained in relation to the grant administration. Guidance is readily available to employees and is reviewed and updated to reflect major changes in the grant program.</t>
  </si>
  <si>
    <t>Employees have been adequately trained in relation to the grant administration. Guidance is readily available to employees and is reviewed and updated regularly to improve program efficiency.</t>
  </si>
  <si>
    <t>1g</t>
  </si>
  <si>
    <t>Policies and procedures on grant administration do not address how to identify and manage conflicts of interest. No training on conflicts of interest is provided to staff.</t>
  </si>
  <si>
    <t>Policies and procedures on grant administration address how to identify and manage conflicts of interest. Training is provided to all staff regarding conflicts of interest and actions to be taken upon acquiring information regarding possible conflicts.</t>
  </si>
  <si>
    <t>Policies and procedures on grant administration include examples of conflicts of interest and what action to take, with information on what disciplinary action to expect if this is not complied with. This sets clear expectations for public servants in managing conflicts of interest for grants.
Training is provided to grant administrators on conflicts of interest specific to grants administration, and actions to be taken upon acquiring information regarding possible conflicts.</t>
  </si>
  <si>
    <t>FAQs on conflicts of interest and how they are managed are publicly available. There is an ability to lodge complaints regarding conflicts on the entity's website.
Policies and procedures include proactive processes to identify emergent conflicts and take prompt action.</t>
  </si>
  <si>
    <t>Has the entity developed clear program eligibility rules?</t>
  </si>
  <si>
    <t>1h</t>
  </si>
  <si>
    <t>Program eligibility rules do not state mandatory requirements to be met by all applicants.</t>
  </si>
  <si>
    <t xml:space="preserve">Program eligibility rules are set stating mandatory requirements to be met by all applicants.  </t>
  </si>
  <si>
    <t>Program eligibility rules are set stating mandatory requirements to be met by all applicants and assist in limiting the number of ineligible applications received.  
Criteria is designed to attract target groups identified in government/entity policy, including considerations made for expected level of demand.</t>
  </si>
  <si>
    <t>A quick eligibility checklist is available online for potential applicants to use.
Eligibility rules are incorporated into online application processes.</t>
  </si>
  <si>
    <t>Current rating (1–4)</t>
  </si>
  <si>
    <t>Desired rating (1–4)</t>
  </si>
  <si>
    <t>Applying for a grant</t>
  </si>
  <si>
    <t>Are the grant programs effectively promoted to potential applicants?</t>
  </si>
  <si>
    <t>2a</t>
  </si>
  <si>
    <t>The grant program is not actively promoted to target groups.</t>
  </si>
  <si>
    <t>Promotion of the grant program is to a wide selection of grant applicants to identify those most deserving of funding.</t>
  </si>
  <si>
    <t>Program promotion, including means (expression of interest, targeted funding, negotiated funding) is designed to balance program benefits to be achieved against costs to establish and administer.</t>
  </si>
  <si>
    <t xml:space="preserve">Promotion strategies for the grant program are reviewed regularly to ensure they continue to balance benefits to costs efficiently. </t>
  </si>
  <si>
    <t>Are the entity application forms and associated documentation easy to understand and use, so that applicants provide required information that is complete and accurate in an efficient manner?</t>
  </si>
  <si>
    <t>2b</t>
  </si>
  <si>
    <t>Standard application forms do not elicit all information required for the grant appraisal process. Application forms and associated materials are not regularly reviewed against current program requirements.</t>
  </si>
  <si>
    <t xml:space="preserve">Standard application forms collect sufficient information for the grant appraisal process.
</t>
  </si>
  <si>
    <t xml:space="preserve">Application forms and associated materials are regularly reviewed to reflect current program requirements, considering the efficiency and effectiveness of the application and appraisal process for both the applicant and appraiser. This includes the cost/benefits of providing and assessing information, which should reflect the size, complexity and potential risks that may exist. Information requested may include intended grant benefits, expected costs, environmental considerations, grantee financial due diligence (ASIC searches, recent financial statements, credit history searches, criminal history checks, Google searches).
</t>
  </si>
  <si>
    <t>Online application forms are used with guidance materials for applicants, including frequently asked questions. This enables more automated validation and appraisal.</t>
  </si>
  <si>
    <t>2c</t>
  </si>
  <si>
    <t>Design of forms is not checked for compliance with information satandards, for example information privacy or Right to Information (RTI).</t>
  </si>
  <si>
    <r>
      <t xml:space="preserve">Application forms are compliant with the Queensland information standards, for example the </t>
    </r>
    <r>
      <rPr>
        <i/>
        <sz val="10"/>
        <color theme="1"/>
        <rFont val="Arial"/>
        <family val="2"/>
      </rPr>
      <t>Information Privacy Act 2009</t>
    </r>
    <r>
      <rPr>
        <sz val="10"/>
        <color theme="1"/>
        <rFont val="Arial"/>
        <family val="2"/>
      </rPr>
      <t xml:space="preserve"> and </t>
    </r>
    <r>
      <rPr>
        <i/>
        <sz val="10"/>
        <color theme="1"/>
        <rFont val="Arial"/>
        <family val="2"/>
      </rPr>
      <t>Right to Information Act 2009</t>
    </r>
    <r>
      <rPr>
        <sz val="10"/>
        <color theme="1"/>
        <rFont val="Arial"/>
        <family val="2"/>
      </rPr>
      <t>.</t>
    </r>
  </si>
  <si>
    <t>Application forms are consistent with Queensland and national information standards, for example the COAG directions for consistent application of terminology as per Australian Charities and Not-for-profits Commission.</t>
  </si>
  <si>
    <t>The information collected is reviewed incrementally using innovative technological changes and improvements.</t>
  </si>
  <si>
    <t>2d</t>
  </si>
  <si>
    <t>Time frames for application lodgement, appraisal and completion of grant program are not clearly established.</t>
  </si>
  <si>
    <t>Schedule for receipt and appraisal of application is established prior to program commencement.</t>
  </si>
  <si>
    <t>Applications received after time frame limits are automatically rejected and applicants advised by email.</t>
  </si>
  <si>
    <t>An agreed schedule for the appraisal of applications has been communicated and all successful and unsuccessful applicants are notified within the required time frame.</t>
  </si>
  <si>
    <t>Appraising grant applications</t>
  </si>
  <si>
    <t>Is the appraisal process to select successful applicants effective in meeting program objectives and transparent?</t>
  </si>
  <si>
    <t>2e</t>
  </si>
  <si>
    <t>All applications received are not centrally recorded.</t>
  </si>
  <si>
    <t>Applications received are manually recorded by date in a central system.</t>
  </si>
  <si>
    <t>Applications received are automatically recorded by date in a central system.</t>
  </si>
  <si>
    <t>Grants administrators are electronically advised of receipt and applications are electronically work-flowed to responsible officers for appraisal.</t>
  </si>
  <si>
    <t>2f</t>
  </si>
  <si>
    <t>Information received on applications is not assessed for validity on receipt.</t>
  </si>
  <si>
    <t>Key information received on applications is checked for validity, but this is a manual process. The applicant is manually advised of incorrect information.</t>
  </si>
  <si>
    <t>Information received on applications is checked for validity, including manual and automated processes.</t>
  </si>
  <si>
    <t>Online applications allow for applicant details to be automatically verified against third party data sources (for example, ASIC) with automated notification of incorrect information.</t>
  </si>
  <si>
    <t>2g</t>
  </si>
  <si>
    <t>Applications are not screened for eligibility against criteria.</t>
  </si>
  <si>
    <t>Applications that are ineligible against set criteria are rejected. Checklists are used to ensure consistent application of eligibility criteria and are documented to ensure ability to withstand scrutiny. The applicant is manually advised that they are ineligible.</t>
  </si>
  <si>
    <t>The grants management system is used to ensure consistent application of eligibility criteria and these are documented to ensure ability to withstand scrutiny.</t>
  </si>
  <si>
    <t>Applications received that do not meet the eligibility criteria are automatically rejected and applicants are electronically advised of the decision and reasoning, with the opportunity provided for further feedback.</t>
  </si>
  <si>
    <t>2h</t>
  </si>
  <si>
    <t xml:space="preserve">Selection criteria, respective weightings, or rating scales are not clearly defined and agreed upon by appraisal team and management prior to appraisal.
Projects are appraised after their approval or announcement. </t>
  </si>
  <si>
    <t>Grant appraisers assess application eligibility first – then only appraise eligible applications against the remaining selection criteria.
Selection criteria, respective weightings, and rating scales with clear definitions and examples are agreed upon by appraisal team and management prior to appraisal.
Checklists are used to ensure consistent application of selection criteria and are documented to ensure ability to withstand scrutiny.</t>
  </si>
  <si>
    <t>Selection criteria, respective weightings, and rating scales with clear definitions and examples that are consistent with program guidelines are agreed upon by appraisal team and management prior to appraisal. 
The grants management system is used to ensure consistent application of selection criteria, and to record all ratings and rationale for individual appraisal team members.
Appraisal includes a cost–benefit analysis of applications prior to approval and announcement of projects.
Applicant proposals are ranked and prioritised to determine those that were successful within the overall grant funding pool. 
A risk assessment of each application is undertaken to identify if risk treatments are required.</t>
  </si>
  <si>
    <t xml:space="preserve">Ratings by panel members are collated and moderated, against program guidelines, to an overall result for comparison against other applicants. Minutes of meetings and decisions made are retained.
Cost–benefit analysis of applications includes robust validation of data and assumptions to test whether the project is viable.
An effective risk assessment of each application is undertaken. The appraisal process considers whether grant funding (or partial funding) is necessary to achieve the aims of the project. Alternatively, other forms of government support could be considered, such as the provision of expert knowledge and advice, or a loan (for example, when a relatively costly project is expected to generate significant new income).
</t>
  </si>
  <si>
    <t>2i</t>
  </si>
  <si>
    <t>Appraisals are not performed independently of grant approver.</t>
  </si>
  <si>
    <t>Appraisal conducted by an individual, team or committee independent of the approval process.</t>
  </si>
  <si>
    <t xml:space="preserve">Individuals, or team or committee members appointed have sufficient requisite skills and experience to appraise applications appropriate to the size and complexity of the program.
</t>
  </si>
  <si>
    <t xml:space="preserve">Independent expertise is used on an as-needs basis to supplement existing panel capability and inform ranking of decisions made.
</t>
  </si>
  <si>
    <t>2j</t>
  </si>
  <si>
    <t>Conflicts of interest are not disclosed and recorded.</t>
  </si>
  <si>
    <t>Conflicts of interest declarations are completed and recorded locally, as to whether or not employees involved in the design, oversight, application, appraisal, or approval of the grant program have a clear or perceived conflict of interest. There are processes in place to manage these conflicts locally.</t>
  </si>
  <si>
    <t>Conflicts of interest are assessed by officers independent of the grants process.</t>
  </si>
  <si>
    <t>Emergent conflicts are proactively identified and promptly assessed and managed.</t>
  </si>
  <si>
    <t>2k</t>
  </si>
  <si>
    <t>No appeals process for rejected applications.</t>
  </si>
  <si>
    <t>An effective appeals process has been established and documented for prompt resolution of issues that arise.</t>
  </si>
  <si>
    <t>An effective appeals process, independent of appraisal or approval processes or delegates, has been established and documented for prompt and effective resolution of issues that may arise.</t>
  </si>
  <si>
    <t>Learnings from appeals are considered in grant evaluations.</t>
  </si>
  <si>
    <t>Approving grants</t>
  </si>
  <si>
    <t>Is the approval of the grant impartial, defensible and transparent?</t>
  </si>
  <si>
    <t>3a</t>
  </si>
  <si>
    <t>Grant approval is not consistent in all cases to appraisal recommendation.
Insufficient information is obtained from initial appraisal process and provided to the approver to support their informed decision.</t>
  </si>
  <si>
    <t>Grant approval given is consistent with appraisal process performed. 
Information on the appraisal process and outcome is provided to the approver, but does not clearly and concisely outline why applicants were recommended, how risks have been assessed and addressed, and how the recipients will contribute to entity and government priorities.
Grant approval is given by appropriate legal and financial delegate (refer note about approvals on 'Instructions' tab). 
Legal authority of approver to approve the grant is established and documented.
Grant approval is contingent on a formal grant agreement being signed by both parties.</t>
  </si>
  <si>
    <t>Information on the appraisal process and outcome is provided to the approver, and clearly and concisely outlines why applicants were recommended, how risks have been assessed and addressed, and how the recipients will contribute to entity and government priorities.</t>
  </si>
  <si>
    <t>Applications appraised successfully and ranked in order of merit are electronically workflowed to grant approval delegate and released online.</t>
  </si>
  <si>
    <t>Grant agreement</t>
  </si>
  <si>
    <t>Does the grant agreement give sufficient clarity on the roles and responsibilities of both parties?</t>
  </si>
  <si>
    <t>3b</t>
  </si>
  <si>
    <t xml:space="preserve">Grant agreement does not sufficiently address roles and responsibilities, funding provided, required milestones, key performance indicators, monitoring and acquittal requirements, and dispute resolution processes.
</t>
  </si>
  <si>
    <t>The agreement provides the funding agency and the recipient with a written record of the terms agreed and executed between both parties. It includes roles and responsibilities, funding provided, required milestones, key performance indicators, monitoring and acquittal requirements, and dispute resolution processes. The agreement should also incorporate specific terms and conditions required by legislation, regulation, government policy, ministerial direction or similar requirements.</t>
  </si>
  <si>
    <t>Funding agreements for complex grants may also account for specific issues such as:
 - ownership rights and/or conditions on the use of assets acquired or generated by the application of grant funding
 - remitting windfall gains to granting agencies that may have arisen from the application of grant funding
 - the ownership of intellectual property developed as the result of the use of program funds
 - when audited financial statements may be requested by the agency
 - review of specific performance measures, both during and at completion of the program, and
 - recoupment of funds in the case of non-performance or non-compliance with the agreement terms and conditions.</t>
  </si>
  <si>
    <t>Where a number of agencies work together to deliver networked grant programs, careful drafting of agreements is required. Relational agreements between the agencies involved, such as Memoranda of Understanding (MOUs), should be in place, incorporate shared objectives and clearly define roles, responsibilities and accountabilities across the agencies involved.</t>
  </si>
  <si>
    <t>Grant payment and system</t>
  </si>
  <si>
    <t>Does the grants management system support appropriate and efficient record keeping and payment?</t>
  </si>
  <si>
    <t>3c</t>
  </si>
  <si>
    <t>Paper-based records are maintained for all documentation from grant framework, applications, appraisals, approval, payment and acquittals received.</t>
  </si>
  <si>
    <t>Records are maintained in subsidiary systems (spreadsheets, for example) and referenced to files and accounting records at a minimum to facilitate an adequate audit trail.</t>
  </si>
  <si>
    <t>An automated grants management system is used to record all grant applications, appraisals (supporting decisions taken and their rationale), approvals, payments, milestones and reporting information. 
The system interfaces with online application portals and the general ledger, with monthly reconciliations performed.</t>
  </si>
  <si>
    <t>The automated grants management system provides for integrated management reporting and online dashboards, and facilitates efficient evaluation of grant programs.</t>
  </si>
  <si>
    <t xml:space="preserve">Is appropriate support received before grant payments are made? </t>
  </si>
  <si>
    <t>3d</t>
  </si>
  <si>
    <t>The payment of grant funds to recipients is subject to the same financial internal controls and processes that apply to any expenditure incurred by agencies.</t>
  </si>
  <si>
    <t xml:space="preserve">Payments are not made before approval, or the grant recipient has signed a grant agreement and accepted the terms and conditions of funding.
Payments are made in accordance with grant program terms and conditions, milestone and other performance targets, and are approved by an appropriate financial delegate.
</t>
  </si>
  <si>
    <t>Variations are minimal, and are only made due to changed circumstances, following a robust assessment to ensure that program objectives are being achieved and will continue to be achieved. Variations are  approved by an officer with appropriate delegated authority, and documented accordingly for consideration in program evaluation.</t>
  </si>
  <si>
    <t xml:space="preserve">The grants management system includes warning notices where information is received (or is due and not received) indicating an exception to the terms and conditions of the grant agreement. Follow-up action is taken in response to these warnings, with warnings resolved and approved by an appropriate delegate prior to further payment.
</t>
  </si>
  <si>
    <t xml:space="preserve">Acquitting how grants are spent </t>
  </si>
  <si>
    <t>Is grant funding provided in advance appropriately acquitted against the approved purpose?</t>
  </si>
  <si>
    <t>4a</t>
  </si>
  <si>
    <t xml:space="preserve">Requirement for grant acquittal is not established prior to and communicated with the promotion of the program.
</t>
  </si>
  <si>
    <t xml:space="preserve">Acquittal arrangements are documented and agreed by all parties on grant approval and incorporated into grant agreement.
Reliable, timely and adequate evidence is required to demonstrate that grant money has been expended in accordance with the terms and conditions of the grant agreement. </t>
  </si>
  <si>
    <t>Requirement for grant acquittal is considered on the basis of risk considering the level of funding, funding risks and compliance costs to both the entity and the grant recipient.
The level of acquittal performed is tailored to each specific grant program.</t>
  </si>
  <si>
    <t>Acquittal information is submitted online and facilitates automated verification.</t>
  </si>
  <si>
    <t>4b</t>
  </si>
  <si>
    <t>Acquittals are not checked against approved purposes of grant.</t>
  </si>
  <si>
    <t>Review of acquittal documentation on a sample basis to ensure that funds have been used for approved purposes.</t>
  </si>
  <si>
    <t>Effective review of acquittal documentation undertaken to ensure that funds have been used for approved purposes. This involves some elements of automation and data analytics.</t>
  </si>
  <si>
    <t>Acquittal information is automatically verified, with data analytics used to identify exceptions for further investigation. This includes potentially fraudulent payments.
This information is integrated with management reporting and online dashboards, and facilitates efficient evaluation of grant programs.</t>
  </si>
  <si>
    <t>4c</t>
  </si>
  <si>
    <t>Exceptions identified through review of acquittal documentation are not referred to the grant recipient for action, or are not followed up until resolved.</t>
  </si>
  <si>
    <t>Exceptions identified through review of acquittal documentation are referred to the grant recipient for action and resolution.</t>
  </si>
  <si>
    <t>Exceptions identified through grant acquittal processes are proactively managed and resolved with grant recipients. This may utilise dispute resolution procedures specified within the grant agreement.</t>
  </si>
  <si>
    <t>Agency uses data analytics to identify grant recipients who may be at higher risk of not complying with grant conditions or achieving grant outcomes, and implements an appropriate treatment plan to proactively work with grant recipients so entity and government objectives are achieved.</t>
  </si>
  <si>
    <t>4d</t>
  </si>
  <si>
    <t>No arrangements are in place for recovery of grant funds when recipient has not complied with grant conditions.</t>
  </si>
  <si>
    <t>Procedures exist for the recovery of grant funds when recipient has not complied with grant conditions.</t>
  </si>
  <si>
    <t>Recourse is available to the agency when the applicant is unable to comply with grant conditions. Agency maintains security over the grant, particularly for large grants.</t>
  </si>
  <si>
    <t>There is evidence that the agency has enforced grant agreements in the past, and incorporated learnings from these instances in designing subsequent grant programs.</t>
  </si>
  <si>
    <r>
      <t>Is the entity providing grant information to the right people?</t>
    </r>
    <r>
      <rPr>
        <b/>
        <vertAlign val="superscript"/>
        <sz val="18"/>
        <color rgb="FF363F7C"/>
        <rFont val="Arial"/>
        <family val="2"/>
      </rPr>
      <t xml:space="preserve"> </t>
    </r>
  </si>
  <si>
    <t>5a</t>
  </si>
  <si>
    <t>Roles regarding grant management accountability have not been clearly established.</t>
  </si>
  <si>
    <t>There is some clarity over grant management accountability, however this is not documented.</t>
  </si>
  <si>
    <t xml:space="preserve">The internal financial management framework documents roles and responsibilities for grant management. </t>
  </si>
  <si>
    <t>Financial responsibility is clearly defined and communicated, and the organisational structure supports the discharging of responsibilities.</t>
  </si>
  <si>
    <t>5b</t>
  </si>
  <si>
    <t>There is no tailoring or filtering of the reports to meet users’ needs at the varying levels of management.</t>
  </si>
  <si>
    <t xml:space="preserve">There is some differentiation between the reports provided to the differing layers of management. </t>
  </si>
  <si>
    <t>Reports are provided to those charged with governance, executive management, and operational management, and are tailored to the needs of the user.</t>
  </si>
  <si>
    <t>Reports are shared more broadly across government agencies to drive best practice in the design and delivery of agency grant programs.</t>
  </si>
  <si>
    <r>
      <t>Is the entity providing the right information regarding grants and grants management?</t>
    </r>
    <r>
      <rPr>
        <b/>
        <vertAlign val="superscript"/>
        <sz val="18"/>
        <color rgb="FF363F7C"/>
        <rFont val="Arial"/>
        <family val="2"/>
      </rPr>
      <t xml:space="preserve"> </t>
    </r>
  </si>
  <si>
    <t>Are programs reported against planned outcomes?</t>
  </si>
  <si>
    <t>5c</t>
  </si>
  <si>
    <t>No data analysis is performed over information obtained other than direct reporting of results.</t>
  </si>
  <si>
    <t>Some trend and other analysis is performed and commentary provided on a regular basis.</t>
  </si>
  <si>
    <t xml:space="preserve">Complex data analysis is performed on an ad hoc basis to:
- better understand the nature of grant programs and associated risks
- develop expected patterns for grant applications and identification or anomalies
- identify grant applications that may indicate fraud and warrant further investigation.
</t>
  </si>
  <si>
    <t>Detailed data analysis is performed on a regular basis, and continually improved considering the risks associated with the program, using information that is regularly refreshed from the automated grants management system.</t>
  </si>
  <si>
    <t>5d</t>
  </si>
  <si>
    <t>Internal reports do not monitor achievement against performance, financial or operational targets or how the  grant program contributes to the entity's outcomes and objectives.</t>
  </si>
  <si>
    <t>Reports to management provide some commentary around performance, financial or operational metrics.
These reports are periodically generated from data provided by grant recipients.</t>
  </si>
  <si>
    <t>The entity regularly uses performance information from grant recipients to assess the recipient’s achievements against targets in the funding agreement.
Measurable information is assessed and reported against approved KPI's for attainment of program objectives and outcomes.
Consistent reporting is performed across grant programs to enable effective comparison, including with industry benchmarks.</t>
  </si>
  <si>
    <t>Milestone or progress reports show the extent to which the program is contributing to policy outcomes as well as delivering expected services or service standards.
Reports reflect the extent to which the program is still appropriate in light of changing circumstances, including the impact of the program itself.</t>
  </si>
  <si>
    <r>
      <t>Is the entity providing grant information at the right time?</t>
    </r>
    <r>
      <rPr>
        <b/>
        <vertAlign val="superscript"/>
        <sz val="18"/>
        <color rgb="FF363F7C"/>
        <rFont val="Arial"/>
        <family val="2"/>
      </rPr>
      <t xml:space="preserve">  </t>
    </r>
  </si>
  <si>
    <t>5e</t>
  </si>
  <si>
    <t>Grant programs are not routinely reported on.</t>
  </si>
  <si>
    <t>Reports on grant programs are periodically prepared.</t>
  </si>
  <si>
    <t>A regular internal reporting regime on grant performance is provided to management, and key metrics and financials are readily available.</t>
  </si>
  <si>
    <t>Grants can be monitored at any time against performance measures determined as part of the program planning. </t>
  </si>
  <si>
    <t>5f</t>
  </si>
  <si>
    <t>Report preparation requires manual intervention and entity resourcing.</t>
  </si>
  <si>
    <t xml:space="preserve">Reports are manually prepared and take up to 2 to 3 weeks after month end to produce. </t>
  </si>
  <si>
    <t>All data is collated in one system that enables report preparers to extract the data easily. Manual intervention is required for explanatory commentary. Reports are available within one to 2 weeks of period end.</t>
  </si>
  <si>
    <t>Business intelligence tools provide dashboards on performance, financial and operational measures accessible by management in real-time.</t>
  </si>
  <si>
    <r>
      <t>Are grant programs evaluated for their efficiency and effectiveness?</t>
    </r>
    <r>
      <rPr>
        <b/>
        <vertAlign val="superscript"/>
        <sz val="18"/>
        <color rgb="FF363F7C"/>
        <rFont val="Arial"/>
        <family val="2"/>
      </rPr>
      <t xml:space="preserve">  </t>
    </r>
  </si>
  <si>
    <t>5g</t>
  </si>
  <si>
    <t>Grant administration processes are not reviewed for the efficiency or effectiveness of internal controls.</t>
  </si>
  <si>
    <t>Internal reviews are conducted regularly throughout the year, to ensure that grants awarded and payments made are in line with grant objectives and terms and conditions (including timely completion of acquittals), and comply with grant management and administration controls and processes.</t>
  </si>
  <si>
    <t>An independent assessment is made of the grant administration processes to identify improvements that can be made.</t>
  </si>
  <si>
    <t>Examples of grant administration better practice are shared among agencies.</t>
  </si>
  <si>
    <t>5h</t>
  </si>
  <si>
    <t>Grant programs are not evaluated for their effectiveness.</t>
  </si>
  <si>
    <t>Grant programs are evaluated periodically in accordance with the government framework.
Senior members of management are involved or have oversight over the evaluation process, particularly for high-value grant programs or programs that are complex and potentially high risk.</t>
  </si>
  <si>
    <t>The extent of independent evaluation required is consistent with the level of risk and complexity of the grant program. This may include evaluation by internal audit or an external review. The evaluation is performed by staff with knowledge and expertise appropriate to the size and complexity of the grant program.
An evaluation report on the findings is presented to the accountable officer. The report outlines outcomes expected and achieved for the value of the investment made, details of any deficiencies noted, recommendations made and agency officer comments.</t>
  </si>
  <si>
    <t>Evaluation findings are shared more broadly across all government agencies as a means of providing greater transparency and access to data and information sharing that better supports planning and best practice in the delivery of agency grant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</si>
</sst>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8" x14ac:knownFonts="1">
    <font>
      <sz val="9"/>
      <color theme="1"/>
      <name val="Calibri"/>
      <family val="2"/>
      <scheme val="minor"/>
    </font>
    <font>
      <sz val="11"/>
      <color theme="1"/>
      <name val="Calibri"/>
      <family val="2"/>
      <scheme val="minor"/>
    </font>
    <font>
      <sz val="18"/>
      <color theme="1"/>
      <name val="Arial"/>
      <family val="2"/>
    </font>
    <font>
      <sz val="9"/>
      <color theme="1"/>
      <name val="Arial"/>
      <family val="2"/>
    </font>
    <font>
      <i/>
      <sz val="14"/>
      <color theme="1"/>
      <name val="Arial"/>
      <family val="2"/>
    </font>
    <font>
      <i/>
      <sz val="9"/>
      <color theme="1"/>
      <name val="Arial"/>
      <family val="2"/>
    </font>
    <font>
      <sz val="10"/>
      <color rgb="FF000000"/>
      <name val="Arial"/>
      <family val="2"/>
    </font>
    <font>
      <sz val="10"/>
      <color theme="1"/>
      <name val="Arial"/>
      <family val="2"/>
    </font>
    <font>
      <sz val="10"/>
      <name val="Arial"/>
      <family val="2"/>
    </font>
    <font>
      <i/>
      <sz val="10"/>
      <color theme="1"/>
      <name val="Arial"/>
      <family val="2"/>
    </font>
    <font>
      <sz val="10"/>
      <color theme="1"/>
      <name val="Calibri"/>
      <family val="2"/>
      <scheme val="minor"/>
    </font>
    <font>
      <b/>
      <sz val="18"/>
      <color theme="0"/>
      <name val="Arial"/>
      <family val="2"/>
    </font>
    <font>
      <sz val="11"/>
      <color theme="1"/>
      <name val="Arial"/>
      <family val="2"/>
    </font>
    <font>
      <b/>
      <sz val="11"/>
      <color theme="0"/>
      <name val="Arial"/>
      <family val="2"/>
    </font>
    <font>
      <sz val="11"/>
      <color theme="0"/>
      <name val="Arial"/>
      <family val="2"/>
    </font>
    <font>
      <b/>
      <sz val="11"/>
      <name val="Arial"/>
      <family val="2"/>
    </font>
    <font>
      <sz val="11"/>
      <name val="Arial"/>
      <family val="2"/>
    </font>
    <font>
      <b/>
      <sz val="18"/>
      <color theme="0"/>
      <name val="Calibri"/>
      <family val="2"/>
    </font>
    <font>
      <sz val="10"/>
      <color rgb="FF363F7C"/>
      <name val="Arial"/>
      <family val="2"/>
    </font>
    <font>
      <i/>
      <sz val="9"/>
      <color rgb="FF363F7C"/>
      <name val="Arial"/>
      <family val="2"/>
    </font>
    <font>
      <i/>
      <sz val="14"/>
      <color rgb="FF363F7C"/>
      <name val="Arial"/>
      <family val="2"/>
    </font>
    <font>
      <sz val="9"/>
      <color rgb="FF363F7C"/>
      <name val="Arial"/>
      <family val="2"/>
    </font>
    <font>
      <b/>
      <sz val="18"/>
      <color rgb="FF363F7C"/>
      <name val="Arial"/>
      <family val="2"/>
    </font>
    <font>
      <b/>
      <vertAlign val="superscript"/>
      <sz val="18"/>
      <color rgb="FF363F7C"/>
      <name val="Arial"/>
      <family val="2"/>
    </font>
    <font>
      <sz val="9"/>
      <color rgb="FF9A8273"/>
      <name val="Arial"/>
      <family val="2"/>
    </font>
    <font>
      <sz val="18"/>
      <color rgb="FF9A8273"/>
      <name val="Arial"/>
      <family val="2"/>
    </font>
    <font>
      <b/>
      <sz val="18"/>
      <color rgb="FF9A8273"/>
      <name val="Arial"/>
      <family val="2"/>
    </font>
    <font>
      <i/>
      <sz val="14"/>
      <color rgb="FF9A8273"/>
      <name val="Arial"/>
      <family val="2"/>
    </font>
    <font>
      <sz val="10"/>
      <color rgb="FF9A8273"/>
      <name val="Arial"/>
      <family val="2"/>
    </font>
    <font>
      <i/>
      <sz val="10"/>
      <color rgb="FF9A8273"/>
      <name val="Arial"/>
      <family val="2"/>
    </font>
    <font>
      <i/>
      <sz val="9"/>
      <color rgb="FF9A8273"/>
      <name val="Arial"/>
      <family val="2"/>
    </font>
    <font>
      <b/>
      <sz val="20"/>
      <color rgb="FF363F7C"/>
      <name val="Arial"/>
      <family val="2"/>
    </font>
    <font>
      <i/>
      <sz val="10"/>
      <name val="Arial"/>
      <family val="2"/>
    </font>
    <font>
      <sz val="10"/>
      <name val="Calibri"/>
      <family val="2"/>
    </font>
    <font>
      <sz val="11"/>
      <color rgb="FF000000"/>
      <name val="Arial"/>
      <family val="2"/>
    </font>
    <font>
      <sz val="11"/>
      <name val="Calibri"/>
      <family val="2"/>
    </font>
    <font>
      <b/>
      <sz val="11"/>
      <color rgb="FF363F7C"/>
      <name val="Arial"/>
      <family val="2"/>
    </font>
    <font>
      <sz val="9"/>
      <name val="Arial"/>
      <family val="2"/>
    </font>
  </fonts>
  <fills count="7">
    <fill>
      <patternFill patternType="none"/>
    </fill>
    <fill>
      <patternFill patternType="gray125"/>
    </fill>
    <fill>
      <patternFill patternType="solid">
        <fgColor rgb="FF363F7C"/>
        <bgColor indexed="64"/>
      </patternFill>
    </fill>
    <fill>
      <patternFill patternType="solid">
        <fgColor rgb="FFECEBEE"/>
        <bgColor indexed="64"/>
      </patternFill>
    </fill>
    <fill>
      <patternFill patternType="solid">
        <fgColor theme="0"/>
        <bgColor indexed="64"/>
      </patternFill>
    </fill>
    <fill>
      <patternFill patternType="solid">
        <fgColor theme="2"/>
        <bgColor indexed="64"/>
      </patternFill>
    </fill>
    <fill>
      <patternFill patternType="solid">
        <fgColor rgb="FF9A8273"/>
        <bgColor indexed="64"/>
      </patternFill>
    </fill>
  </fills>
  <borders count="80">
    <border>
      <left/>
      <right/>
      <top/>
      <bottom/>
      <diagonal/>
    </border>
    <border>
      <left style="thin">
        <color indexed="64"/>
      </left>
      <right style="thin">
        <color indexed="64"/>
      </right>
      <top style="thin">
        <color indexed="64"/>
      </top>
      <bottom/>
      <diagonal/>
    </border>
    <border>
      <left/>
      <right/>
      <top/>
      <bottom style="medium">
        <color rgb="FFA6A6A6"/>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rgb="FF363F7C"/>
      </bottom>
      <diagonal/>
    </border>
    <border>
      <left/>
      <right/>
      <top style="thin">
        <color rgb="FF363F7C"/>
      </top>
      <bottom style="thin">
        <color rgb="FF363F7C"/>
      </bottom>
      <diagonal/>
    </border>
    <border>
      <left/>
      <right/>
      <top style="thin">
        <color rgb="FF363F7C"/>
      </top>
      <bottom/>
      <diagonal/>
    </border>
    <border>
      <left style="thin">
        <color rgb="FF363F7C"/>
      </left>
      <right style="thin">
        <color rgb="FF363F7C"/>
      </right>
      <top style="thin">
        <color rgb="FF363F7C"/>
      </top>
      <bottom style="thin">
        <color rgb="FF363F7C"/>
      </bottom>
      <diagonal/>
    </border>
    <border>
      <left style="thin">
        <color rgb="FF363F7C"/>
      </left>
      <right style="thin">
        <color rgb="FF363F7C"/>
      </right>
      <top style="thin">
        <color rgb="FF363F7C"/>
      </top>
      <bottom/>
      <diagonal/>
    </border>
    <border>
      <left style="thin">
        <color rgb="FF363F7C"/>
      </left>
      <right style="thin">
        <color rgb="FF363F7C"/>
      </right>
      <top/>
      <bottom style="thin">
        <color rgb="FF363F7C"/>
      </bottom>
      <diagonal/>
    </border>
    <border>
      <left style="thin">
        <color rgb="FF363F7C"/>
      </left>
      <right/>
      <top style="thin">
        <color rgb="FF363F7C"/>
      </top>
      <bottom/>
      <diagonal/>
    </border>
    <border>
      <left/>
      <right style="thin">
        <color rgb="FF363F7C"/>
      </right>
      <top style="thin">
        <color rgb="FF363F7C"/>
      </top>
      <bottom/>
      <diagonal/>
    </border>
    <border>
      <left style="thin">
        <color rgb="FF363F7C"/>
      </left>
      <right/>
      <top/>
      <bottom/>
      <diagonal/>
    </border>
    <border>
      <left/>
      <right style="thin">
        <color rgb="FF363F7C"/>
      </right>
      <top/>
      <bottom/>
      <diagonal/>
    </border>
    <border>
      <left style="thin">
        <color rgb="FF363F7C"/>
      </left>
      <right/>
      <top/>
      <bottom style="thin">
        <color rgb="FF363F7C"/>
      </bottom>
      <diagonal/>
    </border>
    <border>
      <left/>
      <right style="thin">
        <color rgb="FF363F7C"/>
      </right>
      <top/>
      <bottom style="thin">
        <color rgb="FF363F7C"/>
      </bottom>
      <diagonal/>
    </border>
    <border>
      <left/>
      <right/>
      <top style="thin">
        <color rgb="FF363F7C"/>
      </top>
      <bottom style="thin">
        <color indexed="64"/>
      </bottom>
      <diagonal/>
    </border>
    <border>
      <left/>
      <right/>
      <top style="thin">
        <color indexed="64"/>
      </top>
      <bottom style="thin">
        <color rgb="FF363F7C"/>
      </bottom>
      <diagonal/>
    </border>
    <border>
      <left/>
      <right style="thin">
        <color rgb="FF363F7C"/>
      </right>
      <top style="thin">
        <color rgb="FF363F7C"/>
      </top>
      <bottom style="thin">
        <color rgb="FF363F7C"/>
      </bottom>
      <diagonal/>
    </border>
    <border>
      <left/>
      <right/>
      <top/>
      <bottom style="thin">
        <color indexed="64"/>
      </bottom>
      <diagonal/>
    </border>
    <border>
      <left/>
      <right/>
      <top/>
      <bottom style="thin">
        <color theme="0"/>
      </bottom>
      <diagonal/>
    </border>
    <border>
      <left/>
      <right/>
      <top style="thin">
        <color indexed="64"/>
      </top>
      <bottom style="thin">
        <color theme="0"/>
      </bottom>
      <diagonal/>
    </border>
    <border>
      <left style="thin">
        <color theme="0"/>
      </left>
      <right/>
      <top/>
      <bottom/>
      <diagonal/>
    </border>
    <border>
      <left style="thin">
        <color theme="0"/>
      </left>
      <right/>
      <top/>
      <bottom style="thin">
        <color rgb="FF363F7C"/>
      </bottom>
      <diagonal/>
    </border>
    <border>
      <left style="thin">
        <color theme="0"/>
      </left>
      <right/>
      <top/>
      <bottom style="thin">
        <color theme="0"/>
      </bottom>
      <diagonal/>
    </border>
    <border>
      <left style="thin">
        <color theme="0"/>
      </left>
      <right/>
      <top/>
      <bottom style="thin">
        <color indexed="64"/>
      </bottom>
      <diagonal/>
    </border>
    <border>
      <left style="thin">
        <color theme="0"/>
      </left>
      <right/>
      <top style="thin">
        <color indexed="64"/>
      </top>
      <bottom style="thin">
        <color theme="0"/>
      </bottom>
      <diagonal/>
    </border>
    <border>
      <left style="thin">
        <color theme="0"/>
      </left>
      <right/>
      <top style="thin">
        <color rgb="FF363F7C"/>
      </top>
      <bottom/>
      <diagonal/>
    </border>
    <border>
      <left style="thin">
        <color theme="0"/>
      </left>
      <right/>
      <top style="thin">
        <color rgb="FF363F7C"/>
      </top>
      <bottom style="thin">
        <color rgb="FF363F7C"/>
      </bottom>
      <diagonal/>
    </border>
    <border>
      <left style="thin">
        <color theme="0"/>
      </left>
      <right style="thin">
        <color theme="0"/>
      </right>
      <top/>
      <bottom/>
      <diagonal/>
    </border>
    <border>
      <left style="thin">
        <color theme="0"/>
      </left>
      <right style="thin">
        <color theme="0"/>
      </right>
      <top/>
      <bottom style="thin">
        <color rgb="FF363F7C"/>
      </bottom>
      <diagonal/>
    </border>
    <border>
      <left style="thin">
        <color theme="0"/>
      </left>
      <right style="thin">
        <color theme="0"/>
      </right>
      <top/>
      <bottom style="thin">
        <color theme="0"/>
      </bottom>
      <diagonal/>
    </border>
    <border>
      <left style="thin">
        <color theme="0"/>
      </left>
      <right style="thin">
        <color theme="0"/>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rgb="FF363F7C"/>
      </top>
      <bottom/>
      <diagonal/>
    </border>
    <border>
      <left style="thin">
        <color theme="0"/>
      </left>
      <right style="thin">
        <color theme="0"/>
      </right>
      <top style="thin">
        <color rgb="FF363F7C"/>
      </top>
      <bottom style="thin">
        <color rgb="FF363F7C"/>
      </bottom>
      <diagonal/>
    </border>
    <border>
      <left style="thin">
        <color theme="0"/>
      </left>
      <right style="thin">
        <color indexed="64"/>
      </right>
      <top style="thin">
        <color indexed="64"/>
      </top>
      <bottom style="thin">
        <color indexed="64"/>
      </bottom>
      <diagonal/>
    </border>
    <border>
      <left style="thin">
        <color theme="0"/>
      </left>
      <right/>
      <top style="thin">
        <color indexed="64"/>
      </top>
      <bottom style="thin">
        <color indexed="64"/>
      </bottom>
      <diagonal/>
    </border>
    <border>
      <left style="thin">
        <color rgb="FF363F7C"/>
      </left>
      <right/>
      <top style="thin">
        <color indexed="64"/>
      </top>
      <bottom style="medium">
        <color rgb="FFA6A6A6"/>
      </bottom>
      <diagonal/>
    </border>
    <border>
      <left style="thin">
        <color rgb="FF363F7C"/>
      </left>
      <right style="thin">
        <color rgb="FF363F7C"/>
      </right>
      <top style="thin">
        <color indexed="64"/>
      </top>
      <bottom style="medium">
        <color rgb="FFA6A6A6"/>
      </bottom>
      <diagonal/>
    </border>
    <border>
      <left style="thin">
        <color rgb="FF363F7C"/>
      </left>
      <right style="thin">
        <color rgb="FF363F7C"/>
      </right>
      <top/>
      <bottom style="medium">
        <color rgb="FFA6A6A6"/>
      </bottom>
      <diagonal/>
    </border>
    <border>
      <left style="thin">
        <color rgb="FFECEBEE"/>
      </left>
      <right/>
      <top/>
      <bottom/>
      <diagonal/>
    </border>
    <border>
      <left style="thin">
        <color rgb="FFECEBEE"/>
      </left>
      <right/>
      <top style="thin">
        <color theme="0"/>
      </top>
      <bottom/>
      <diagonal/>
    </border>
    <border>
      <left style="thin">
        <color rgb="FFECEBEE"/>
      </left>
      <right style="thin">
        <color rgb="FFECEBEE"/>
      </right>
      <top/>
      <bottom/>
      <diagonal/>
    </border>
    <border>
      <left style="thin">
        <color rgb="FFECEBEE"/>
      </left>
      <right style="thin">
        <color rgb="FFECEBEE"/>
      </right>
      <top style="thin">
        <color theme="0"/>
      </top>
      <bottom/>
      <diagonal/>
    </border>
    <border>
      <left/>
      <right style="thin">
        <color rgb="FF363F7C"/>
      </right>
      <top style="thin">
        <color indexed="64"/>
      </top>
      <bottom style="medium">
        <color rgb="FFA6A6A6"/>
      </bottom>
      <diagonal/>
    </border>
    <border>
      <left style="thin">
        <color theme="0"/>
      </left>
      <right style="thin">
        <color rgb="FF363F7C"/>
      </right>
      <top style="medium">
        <color rgb="FFA6A6A6"/>
      </top>
      <bottom/>
      <diagonal/>
    </border>
    <border>
      <left style="thin">
        <color rgb="FFECEBEE"/>
      </left>
      <right style="thin">
        <color rgb="FF363F7C"/>
      </right>
      <top/>
      <bottom/>
      <diagonal/>
    </border>
    <border>
      <left style="thin">
        <color theme="0"/>
      </left>
      <right style="thin">
        <color rgb="FF363F7C"/>
      </right>
      <top/>
      <bottom style="thin">
        <color rgb="FF363F7C"/>
      </bottom>
      <diagonal/>
    </border>
    <border>
      <left style="thin">
        <color theme="0"/>
      </left>
      <right style="thin">
        <color rgb="FF363F7C"/>
      </right>
      <top/>
      <bottom style="thin">
        <color theme="0"/>
      </bottom>
      <diagonal/>
    </border>
    <border>
      <left style="thin">
        <color rgb="FFECEBEE"/>
      </left>
      <right style="thin">
        <color rgb="FF363F7C"/>
      </right>
      <top style="thin">
        <color theme="0"/>
      </top>
      <bottom/>
      <diagonal/>
    </border>
    <border>
      <left style="thin">
        <color theme="0"/>
      </left>
      <right style="thin">
        <color rgb="FF363F7C"/>
      </right>
      <top/>
      <bottom style="thin">
        <color indexed="64"/>
      </bottom>
      <diagonal/>
    </border>
    <border>
      <left style="thin">
        <color theme="0"/>
      </left>
      <right style="thin">
        <color rgb="FF363F7C"/>
      </right>
      <top style="thin">
        <color indexed="64"/>
      </top>
      <bottom style="thin">
        <color theme="0"/>
      </bottom>
      <diagonal/>
    </border>
    <border>
      <left style="thin">
        <color theme="0"/>
      </left>
      <right style="thin">
        <color rgb="FF363F7C"/>
      </right>
      <top style="thin">
        <color rgb="FF363F7C"/>
      </top>
      <bottom/>
      <diagonal/>
    </border>
    <border>
      <left style="thin">
        <color theme="0"/>
      </left>
      <right style="thin">
        <color rgb="FF363F7C"/>
      </right>
      <top style="thin">
        <color rgb="FF363F7C"/>
      </top>
      <bottom style="thin">
        <color rgb="FF363F7C"/>
      </bottom>
      <diagonal/>
    </border>
    <border>
      <left/>
      <right style="thin">
        <color rgb="FF363F7C"/>
      </right>
      <top style="medium">
        <color rgb="FFA6A6A6"/>
      </top>
      <bottom/>
      <diagonal/>
    </border>
    <border>
      <left style="thin">
        <color indexed="64"/>
      </left>
      <right style="thin">
        <color rgb="FF363F7C"/>
      </right>
      <top style="thin">
        <color indexed="64"/>
      </top>
      <bottom style="thin">
        <color indexed="64"/>
      </bottom>
      <diagonal/>
    </border>
    <border>
      <left/>
      <right style="thin">
        <color rgb="FF363F7C"/>
      </right>
      <top/>
      <bottom style="medium">
        <color rgb="FFA6A6A6"/>
      </bottom>
      <diagonal/>
    </border>
    <border>
      <left style="thin">
        <color theme="0"/>
      </left>
      <right style="thin">
        <color theme="0"/>
      </right>
      <top style="thin">
        <color theme="0"/>
      </top>
      <bottom/>
      <diagonal/>
    </border>
    <border>
      <left/>
      <right style="thin">
        <color rgb="FF363F7C"/>
      </right>
      <top style="thin">
        <color theme="0"/>
      </top>
      <bottom style="thin">
        <color theme="0"/>
      </bottom>
      <diagonal/>
    </border>
    <border>
      <left style="thin">
        <color rgb="FF363F7C"/>
      </left>
      <right/>
      <top style="thin">
        <color rgb="FF363F7C"/>
      </top>
      <bottom style="thin">
        <color rgb="FF363F7C"/>
      </bottom>
      <diagonal/>
    </border>
    <border>
      <left style="thin">
        <color rgb="FF363F7C"/>
      </left>
      <right style="thin">
        <color rgb="FF363F7C"/>
      </right>
      <top/>
      <bottom/>
      <diagonal/>
    </border>
    <border>
      <left style="thin">
        <color rgb="FF363F7C"/>
      </left>
      <right/>
      <top style="thin">
        <color rgb="FF363F7C"/>
      </top>
      <bottom style="thin">
        <color theme="0"/>
      </bottom>
      <diagonal/>
    </border>
    <border>
      <left/>
      <right style="thin">
        <color rgb="FF363F7C"/>
      </right>
      <top style="thin">
        <color rgb="FF363F7C"/>
      </top>
      <bottom style="thin">
        <color theme="0"/>
      </bottom>
      <diagonal/>
    </border>
    <border>
      <left style="thin">
        <color rgb="FF363F7C"/>
      </left>
      <right/>
      <top style="thin">
        <color theme="0"/>
      </top>
      <bottom style="thin">
        <color theme="0"/>
      </bottom>
      <diagonal/>
    </border>
    <border>
      <left style="thin">
        <color rgb="FF363F7C"/>
      </left>
      <right/>
      <top style="thin">
        <color theme="0"/>
      </top>
      <bottom style="thin">
        <color rgb="FF363F7C"/>
      </bottom>
      <diagonal/>
    </border>
    <border>
      <left/>
      <right style="thin">
        <color rgb="FF363F7C"/>
      </right>
      <top style="thin">
        <color theme="0"/>
      </top>
      <bottom style="thin">
        <color rgb="FF363F7C"/>
      </bottom>
      <diagonal/>
    </border>
    <border>
      <left style="thin">
        <color rgb="FF363F7C"/>
      </left>
      <right style="thin">
        <color theme="0"/>
      </right>
      <top style="thin">
        <color rgb="FF363F7C"/>
      </top>
      <bottom style="thin">
        <color rgb="FF363F7C"/>
      </bottom>
      <diagonal/>
    </border>
    <border>
      <left/>
      <right style="thin">
        <color theme="0"/>
      </right>
      <top style="thin">
        <color theme="0"/>
      </top>
      <bottom/>
      <diagonal/>
    </border>
    <border>
      <left/>
      <right/>
      <top style="thin">
        <color theme="0"/>
      </top>
      <bottom style="thin">
        <color theme="0"/>
      </bottom>
      <diagonal/>
    </border>
    <border>
      <left/>
      <right style="thin">
        <color theme="0"/>
      </right>
      <top/>
      <bottom style="thin">
        <color theme="0"/>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s>
  <cellStyleXfs count="3">
    <xf numFmtId="0" fontId="0" fillId="0" borderId="0"/>
    <xf numFmtId="0" fontId="1" fillId="0" borderId="0"/>
    <xf numFmtId="0" fontId="7" fillId="0" borderId="0"/>
  </cellStyleXfs>
  <cellXfs count="284">
    <xf numFmtId="0" fontId="0" fillId="0" borderId="0" xfId="0"/>
    <xf numFmtId="0" fontId="2" fillId="0" borderId="0" xfId="0" applyFont="1" applyAlignment="1">
      <alignment vertical="top"/>
    </xf>
    <xf numFmtId="0" fontId="5" fillId="0" borderId="0" xfId="0" applyFont="1" applyAlignment="1">
      <alignment vertical="top"/>
    </xf>
    <xf numFmtId="0" fontId="3" fillId="0" borderId="0" xfId="0" applyFont="1" applyAlignment="1">
      <alignment vertical="top"/>
    </xf>
    <xf numFmtId="0" fontId="3" fillId="0" borderId="0" xfId="0" applyFont="1"/>
    <xf numFmtId="0" fontId="5" fillId="0" borderId="0" xfId="0" applyFont="1"/>
    <xf numFmtId="0" fontId="4" fillId="0" borderId="0" xfId="0" applyFont="1"/>
    <xf numFmtId="0" fontId="7" fillId="0" borderId="0" xfId="0" applyFont="1" applyAlignment="1">
      <alignment wrapText="1"/>
    </xf>
    <xf numFmtId="0" fontId="6" fillId="0" borderId="0" xfId="0" applyFont="1" applyAlignment="1">
      <alignment horizontal="left" vertical="center" wrapText="1" readingOrder="1"/>
    </xf>
    <xf numFmtId="0" fontId="7" fillId="0" borderId="0" xfId="0" applyFont="1"/>
    <xf numFmtId="0" fontId="7" fillId="0" borderId="0" xfId="0" applyFont="1" applyAlignment="1">
      <alignment vertical="top"/>
    </xf>
    <xf numFmtId="0" fontId="9" fillId="0" borderId="0" xfId="0" applyFont="1" applyAlignment="1">
      <alignment vertical="top"/>
    </xf>
    <xf numFmtId="0" fontId="7" fillId="0" borderId="0" xfId="0" applyFont="1" applyAlignment="1">
      <alignment vertical="top" wrapText="1"/>
    </xf>
    <xf numFmtId="0" fontId="7" fillId="0" borderId="0" xfId="0" applyFont="1" applyAlignment="1">
      <alignment horizontal="left" wrapTex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wrapText="1"/>
    </xf>
    <xf numFmtId="43" fontId="10" fillId="5" borderId="4" xfId="0" applyNumberFormat="1" applyFont="1" applyFill="1" applyBorder="1"/>
    <xf numFmtId="0" fontId="7" fillId="0" borderId="5" xfId="0" applyFont="1" applyBorder="1" applyAlignment="1">
      <alignment vertical="top" wrapText="1"/>
    </xf>
    <xf numFmtId="0" fontId="7" fillId="4" borderId="5" xfId="0" applyFont="1" applyFill="1" applyBorder="1" applyAlignment="1">
      <alignment vertical="top" wrapText="1"/>
    </xf>
    <xf numFmtId="0" fontId="7" fillId="0" borderId="6" xfId="0" applyFont="1" applyBorder="1" applyAlignment="1">
      <alignment vertical="top" wrapText="1"/>
    </xf>
    <xf numFmtId="0" fontId="8" fillId="0" borderId="5" xfId="0" applyFont="1" applyBorder="1" applyAlignment="1">
      <alignment vertical="top" wrapText="1"/>
    </xf>
    <xf numFmtId="0" fontId="6" fillId="0" borderId="5" xfId="0" applyFont="1" applyBorder="1" applyAlignment="1">
      <alignment horizontal="left" vertical="top" wrapText="1" readingOrder="1"/>
    </xf>
    <xf numFmtId="0" fontId="7" fillId="4" borderId="6" xfId="0" applyFont="1" applyFill="1" applyBorder="1" applyAlignment="1">
      <alignment vertical="top" wrapText="1"/>
    </xf>
    <xf numFmtId="0" fontId="6" fillId="4" borderId="6" xfId="0" applyFont="1" applyFill="1" applyBorder="1" applyAlignment="1">
      <alignment horizontal="left" vertical="top" wrapText="1" readingOrder="1"/>
    </xf>
    <xf numFmtId="0" fontId="7" fillId="0" borderId="6" xfId="0" applyFont="1" applyBorder="1" applyAlignment="1">
      <alignment horizontal="left" vertical="top" wrapText="1"/>
    </xf>
    <xf numFmtId="0" fontId="7" fillId="0" borderId="5" xfId="0" applyFont="1" applyBorder="1" applyAlignment="1">
      <alignment horizontal="left" vertical="top" wrapText="1"/>
    </xf>
    <xf numFmtId="0" fontId="7" fillId="4" borderId="5" xfId="0" applyFont="1" applyFill="1" applyBorder="1" applyAlignment="1">
      <alignment horizontal="left" vertical="top" wrapText="1"/>
    </xf>
    <xf numFmtId="0" fontId="7" fillId="0" borderId="6" xfId="0" applyFont="1" applyBorder="1" applyAlignment="1">
      <alignment vertical="top"/>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7" fillId="0" borderId="7" xfId="0" applyFont="1" applyBorder="1" applyAlignment="1">
      <alignment vertical="top" wrapText="1"/>
    </xf>
    <xf numFmtId="0" fontId="8" fillId="0" borderId="7" xfId="0" applyFont="1" applyBorder="1" applyAlignment="1">
      <alignment horizontal="left" vertical="top" wrapText="1"/>
    </xf>
    <xf numFmtId="0" fontId="8" fillId="3" borderId="9" xfId="0" applyFont="1" applyFill="1" applyBorder="1" applyAlignment="1">
      <alignment vertical="top" wrapText="1"/>
    </xf>
    <xf numFmtId="0" fontId="8" fillId="3" borderId="10" xfId="0" applyFont="1" applyFill="1" applyBorder="1" applyAlignment="1">
      <alignment vertical="top" wrapText="1"/>
    </xf>
    <xf numFmtId="0" fontId="5" fillId="2" borderId="0" xfId="0" applyFont="1" applyFill="1" applyAlignment="1">
      <alignment vertical="top"/>
    </xf>
    <xf numFmtId="0" fontId="5" fillId="0" borderId="5" xfId="0" applyFont="1" applyBorder="1" applyAlignment="1">
      <alignment vertical="top"/>
    </xf>
    <xf numFmtId="0" fontId="5" fillId="0" borderId="17" xfId="0" applyFont="1" applyBorder="1" applyAlignment="1">
      <alignment vertical="top"/>
    </xf>
    <xf numFmtId="0" fontId="5" fillId="0" borderId="18" xfId="0" applyFont="1" applyBorder="1" applyAlignment="1">
      <alignment vertical="top"/>
    </xf>
    <xf numFmtId="0" fontId="7" fillId="0" borderId="0" xfId="0" applyFont="1" applyAlignment="1">
      <alignment horizontal="left" vertical="top" wrapText="1"/>
    </xf>
    <xf numFmtId="0" fontId="7" fillId="4" borderId="0" xfId="0" applyFont="1" applyFill="1" applyAlignment="1">
      <alignment vertical="top" wrapText="1"/>
    </xf>
    <xf numFmtId="0" fontId="9" fillId="0" borderId="5" xfId="0" applyFont="1" applyBorder="1" applyAlignment="1">
      <alignment vertical="top"/>
    </xf>
    <xf numFmtId="0" fontId="9" fillId="0" borderId="6" xfId="0" applyFont="1" applyBorder="1" applyAlignment="1">
      <alignment vertical="top"/>
    </xf>
    <xf numFmtId="0" fontId="5" fillId="0" borderId="6" xfId="0" applyFont="1" applyBorder="1" applyAlignment="1">
      <alignment vertical="top"/>
    </xf>
    <xf numFmtId="0" fontId="6" fillId="0" borderId="0" xfId="0" applyFont="1" applyAlignment="1">
      <alignment horizontal="left" vertical="top" wrapText="1" readingOrder="1"/>
    </xf>
    <xf numFmtId="43" fontId="8" fillId="0" borderId="8" xfId="0" applyNumberFormat="1" applyFont="1" applyBorder="1" applyAlignment="1">
      <alignment horizontal="center" vertical="center"/>
    </xf>
    <xf numFmtId="0" fontId="19" fillId="3" borderId="0" xfId="0" applyFont="1" applyFill="1" applyAlignment="1">
      <alignment vertical="center"/>
    </xf>
    <xf numFmtId="0" fontId="20" fillId="3" borderId="0" xfId="0" applyFont="1" applyFill="1" applyAlignment="1">
      <alignment vertical="center"/>
    </xf>
    <xf numFmtId="0" fontId="18" fillId="3" borderId="0" xfId="0" applyFont="1" applyFill="1" applyAlignment="1">
      <alignment vertical="center" wrapText="1"/>
    </xf>
    <xf numFmtId="0" fontId="21" fillId="3" borderId="0" xfId="0" applyFont="1" applyFill="1" applyAlignment="1">
      <alignment vertical="center"/>
    </xf>
    <xf numFmtId="0" fontId="18" fillId="3" borderId="0" xfId="0" applyFont="1" applyFill="1" applyAlignment="1">
      <alignment vertical="center"/>
    </xf>
    <xf numFmtId="0" fontId="18" fillId="3" borderId="0" xfId="0" applyFont="1" applyFill="1" applyAlignment="1">
      <alignment horizontal="left" vertical="center" wrapText="1" readingOrder="1"/>
    </xf>
    <xf numFmtId="0" fontId="18" fillId="3" borderId="0" xfId="0" applyFont="1" applyFill="1" applyAlignment="1">
      <alignment horizontal="left" vertical="center" wrapText="1"/>
    </xf>
    <xf numFmtId="0" fontId="22" fillId="0" borderId="0" xfId="0" applyFont="1"/>
    <xf numFmtId="0" fontId="21" fillId="0" borderId="0" xfId="0" applyFont="1"/>
    <xf numFmtId="0" fontId="21" fillId="0" borderId="0" xfId="0" applyFont="1" applyAlignment="1">
      <alignment vertical="top"/>
    </xf>
    <xf numFmtId="0" fontId="21" fillId="3" borderId="0" xfId="0" applyFont="1" applyFill="1"/>
    <xf numFmtId="0" fontId="20" fillId="3" borderId="0" xfId="0" applyFont="1" applyFill="1"/>
    <xf numFmtId="0" fontId="24" fillId="0" borderId="0" xfId="0" applyFont="1"/>
    <xf numFmtId="0" fontId="25" fillId="0" borderId="0" xfId="0" applyFont="1" applyAlignment="1">
      <alignment vertical="top"/>
    </xf>
    <xf numFmtId="0" fontId="26" fillId="0" borderId="0" xfId="0" applyFont="1"/>
    <xf numFmtId="0" fontId="24" fillId="0" borderId="0" xfId="0" applyFont="1" applyAlignment="1">
      <alignment vertical="top"/>
    </xf>
    <xf numFmtId="0" fontId="27" fillId="0" borderId="0" xfId="0" applyFont="1"/>
    <xf numFmtId="0" fontId="28" fillId="0" borderId="0" xfId="0" applyFont="1" applyAlignment="1">
      <alignment vertical="top"/>
    </xf>
    <xf numFmtId="0" fontId="28" fillId="0" borderId="0" xfId="0" applyFont="1"/>
    <xf numFmtId="0" fontId="29" fillId="0" borderId="0" xfId="0" applyFont="1"/>
    <xf numFmtId="0" fontId="28" fillId="0" borderId="0" xfId="0" applyFont="1" applyAlignment="1">
      <alignment horizontal="left" wrapText="1"/>
    </xf>
    <xf numFmtId="0" fontId="28" fillId="0" borderId="0" xfId="0" applyFont="1" applyAlignment="1">
      <alignment vertical="top" wrapText="1"/>
    </xf>
    <xf numFmtId="0" fontId="28" fillId="0" borderId="0" xfId="0" applyFont="1" applyAlignment="1">
      <alignment wrapText="1"/>
    </xf>
    <xf numFmtId="0" fontId="30" fillId="0" borderId="6" xfId="0" applyFont="1" applyBorder="1"/>
    <xf numFmtId="0" fontId="26" fillId="0" borderId="6" xfId="0" applyFont="1" applyBorder="1"/>
    <xf numFmtId="0" fontId="28" fillId="0" borderId="6" xfId="0" applyFont="1" applyBorder="1" applyAlignment="1">
      <alignment wrapText="1"/>
    </xf>
    <xf numFmtId="0" fontId="24" fillId="0" borderId="6" xfId="0" applyFont="1" applyBorder="1"/>
    <xf numFmtId="0" fontId="28" fillId="0" borderId="6" xfId="0" applyFont="1" applyBorder="1" applyAlignment="1">
      <alignment vertical="top" wrapText="1"/>
    </xf>
    <xf numFmtId="0" fontId="30" fillId="0" borderId="0" xfId="0" applyFont="1"/>
    <xf numFmtId="0" fontId="26" fillId="0" borderId="0" xfId="0" applyFont="1" applyAlignment="1">
      <alignment vertical="top"/>
    </xf>
    <xf numFmtId="0" fontId="3" fillId="0" borderId="20" xfId="0" applyFont="1" applyBorder="1"/>
    <xf numFmtId="0" fontId="9" fillId="0" borderId="20" xfId="0" applyFont="1" applyBorder="1" applyAlignment="1">
      <alignment vertical="top"/>
    </xf>
    <xf numFmtId="0" fontId="8" fillId="0" borderId="20" xfId="0" applyFont="1" applyBorder="1" applyAlignment="1">
      <alignment horizontal="left" vertical="top" wrapText="1"/>
    </xf>
    <xf numFmtId="0" fontId="3" fillId="0" borderId="21" xfId="0" applyFont="1" applyBorder="1"/>
    <xf numFmtId="0" fontId="9" fillId="0" borderId="21" xfId="0" applyFont="1" applyBorder="1" applyAlignment="1">
      <alignment vertical="top"/>
    </xf>
    <xf numFmtId="0" fontId="8" fillId="0" borderId="21" xfId="0" applyFont="1" applyBorder="1" applyAlignment="1">
      <alignment horizontal="left" vertical="top" wrapText="1"/>
    </xf>
    <xf numFmtId="0" fontId="9" fillId="0" borderId="22" xfId="0" applyFont="1" applyBorder="1" applyAlignment="1">
      <alignment vertical="top"/>
    </xf>
    <xf numFmtId="0" fontId="8" fillId="0" borderId="22" xfId="0" applyFont="1" applyBorder="1" applyAlignment="1">
      <alignment horizontal="left" vertical="top" wrapText="1"/>
    </xf>
    <xf numFmtId="0" fontId="7" fillId="0" borderId="22" xfId="0" applyFont="1" applyBorder="1" applyAlignment="1">
      <alignment vertical="top"/>
    </xf>
    <xf numFmtId="0" fontId="21" fillId="3" borderId="23" xfId="0" applyFont="1" applyFill="1" applyBorder="1" applyAlignment="1">
      <alignment vertical="center"/>
    </xf>
    <xf numFmtId="0" fontId="18" fillId="3" borderId="23" xfId="0" applyFont="1" applyFill="1" applyBorder="1"/>
    <xf numFmtId="0" fontId="3" fillId="0" borderId="30" xfId="0" applyFont="1" applyBorder="1"/>
    <xf numFmtId="0" fontId="25" fillId="0" borderId="30" xfId="0" applyFont="1" applyBorder="1" applyAlignment="1">
      <alignment vertical="top"/>
    </xf>
    <xf numFmtId="0" fontId="8" fillId="0" borderId="31" xfId="0" applyFont="1" applyBorder="1" applyAlignment="1">
      <alignment horizontal="left" vertical="top" wrapText="1"/>
    </xf>
    <xf numFmtId="0" fontId="8" fillId="0" borderId="32" xfId="0" applyFont="1" applyBorder="1" applyAlignment="1">
      <alignment horizontal="left" vertical="top" wrapText="1"/>
    </xf>
    <xf numFmtId="0" fontId="18" fillId="3" borderId="30" xfId="0" applyFont="1" applyFill="1" applyBorder="1" applyAlignment="1">
      <alignment horizontal="left" vertical="center" wrapText="1"/>
    </xf>
    <xf numFmtId="0" fontId="8" fillId="0" borderId="33" xfId="0" applyFont="1" applyBorder="1" applyAlignment="1">
      <alignment horizontal="left" vertical="top" wrapText="1"/>
    </xf>
    <xf numFmtId="0" fontId="8" fillId="0" borderId="34" xfId="0" applyFont="1" applyBorder="1" applyAlignment="1">
      <alignment horizontal="left" vertical="top" wrapText="1"/>
    </xf>
    <xf numFmtId="0" fontId="7" fillId="0" borderId="31" xfId="0" applyFont="1" applyBorder="1" applyAlignment="1">
      <alignment vertical="top" wrapText="1"/>
    </xf>
    <xf numFmtId="0" fontId="7" fillId="0" borderId="35" xfId="0" applyFont="1" applyBorder="1" applyAlignment="1">
      <alignment vertical="top" wrapText="1"/>
    </xf>
    <xf numFmtId="0" fontId="8" fillId="0" borderId="36" xfId="0" applyFont="1" applyBorder="1" applyAlignment="1">
      <alignment horizontal="left" vertical="top" wrapText="1"/>
    </xf>
    <xf numFmtId="0" fontId="8" fillId="4" borderId="22" xfId="0" applyFont="1" applyFill="1" applyBorder="1" applyAlignment="1">
      <alignment horizontal="left" vertical="top" wrapText="1"/>
    </xf>
    <xf numFmtId="0" fontId="8" fillId="4" borderId="34" xfId="0" applyFont="1" applyFill="1" applyBorder="1" applyAlignment="1">
      <alignment horizontal="left" vertical="top" wrapText="1"/>
    </xf>
    <xf numFmtId="0" fontId="25" fillId="0" borderId="30" xfId="0" applyFont="1" applyBorder="1" applyAlignment="1">
      <alignment horizontal="right" vertical="top"/>
    </xf>
    <xf numFmtId="0" fontId="3" fillId="0" borderId="23" xfId="0" applyFont="1" applyBorder="1" applyAlignment="1">
      <alignment vertical="top"/>
    </xf>
    <xf numFmtId="0" fontId="24" fillId="0" borderId="23" xfId="0" applyFont="1" applyBorder="1" applyAlignment="1">
      <alignment vertical="top"/>
    </xf>
    <xf numFmtId="43" fontId="10" fillId="5" borderId="37" xfId="0" applyNumberFormat="1" applyFont="1" applyFill="1" applyBorder="1"/>
    <xf numFmtId="43" fontId="10" fillId="5" borderId="38" xfId="0" applyNumberFormat="1" applyFont="1" applyFill="1" applyBorder="1"/>
    <xf numFmtId="0" fontId="11"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21" fillId="3" borderId="42" xfId="0" applyFont="1" applyFill="1" applyBorder="1" applyAlignment="1">
      <alignment vertical="center"/>
    </xf>
    <xf numFmtId="0" fontId="18" fillId="3" borderId="44" xfId="0" applyFont="1" applyFill="1" applyBorder="1" applyAlignment="1">
      <alignment vertical="center" wrapText="1"/>
    </xf>
    <xf numFmtId="0" fontId="18" fillId="3" borderId="45" xfId="0" applyFont="1" applyFill="1" applyBorder="1" applyAlignment="1">
      <alignment vertical="center" wrapText="1"/>
    </xf>
    <xf numFmtId="0" fontId="18" fillId="3" borderId="45" xfId="0" applyFont="1" applyFill="1" applyBorder="1" applyAlignment="1">
      <alignment horizontal="left" vertical="center" wrapText="1"/>
    </xf>
    <xf numFmtId="0" fontId="18" fillId="3" borderId="44" xfId="0" applyFont="1" applyFill="1" applyBorder="1" applyAlignment="1">
      <alignment horizontal="left" vertical="center" wrapText="1"/>
    </xf>
    <xf numFmtId="0" fontId="18" fillId="3" borderId="43" xfId="0" applyFont="1" applyFill="1" applyBorder="1"/>
    <xf numFmtId="0" fontId="18" fillId="3" borderId="45" xfId="0" applyFont="1" applyFill="1" applyBorder="1" applyAlignment="1">
      <alignment wrapText="1"/>
    </xf>
    <xf numFmtId="0" fontId="21" fillId="3" borderId="44" xfId="0" applyFont="1" applyFill="1" applyBorder="1" applyAlignment="1">
      <alignment vertical="center"/>
    </xf>
    <xf numFmtId="0" fontId="10" fillId="4" borderId="30" xfId="0" applyFont="1" applyFill="1" applyBorder="1"/>
    <xf numFmtId="0" fontId="10" fillId="4" borderId="0" xfId="0" applyFont="1" applyFill="1"/>
    <xf numFmtId="0" fontId="3" fillId="4" borderId="0" xfId="0" applyFont="1" applyFill="1" applyAlignment="1">
      <alignment vertical="top"/>
    </xf>
    <xf numFmtId="0" fontId="3" fillId="4" borderId="23" xfId="0" applyFont="1" applyFill="1" applyBorder="1" applyAlignment="1">
      <alignment vertical="top"/>
    </xf>
    <xf numFmtId="0" fontId="3" fillId="4" borderId="0" xfId="0" applyFont="1" applyFill="1"/>
    <xf numFmtId="0" fontId="3" fillId="4" borderId="30" xfId="0" applyFont="1" applyFill="1" applyBorder="1"/>
    <xf numFmtId="0" fontId="2" fillId="4" borderId="0" xfId="0" applyFont="1" applyFill="1" applyAlignment="1">
      <alignment vertical="top"/>
    </xf>
    <xf numFmtId="0" fontId="24" fillId="4" borderId="0" xfId="0" applyFont="1" applyFill="1"/>
    <xf numFmtId="0" fontId="21" fillId="4" borderId="0" xfId="0" applyFont="1" applyFill="1" applyAlignment="1">
      <alignment vertical="center"/>
    </xf>
    <xf numFmtId="0" fontId="3" fillId="4" borderId="21" xfId="0" applyFont="1" applyFill="1" applyBorder="1"/>
    <xf numFmtId="0" fontId="18" fillId="4" borderId="0" xfId="0" applyFont="1" applyFill="1" applyAlignment="1">
      <alignment vertical="center"/>
    </xf>
    <xf numFmtId="0" fontId="3" fillId="4" borderId="20" xfId="0" applyFont="1" applyFill="1" applyBorder="1"/>
    <xf numFmtId="0" fontId="7" fillId="4" borderId="22" xfId="0" applyFont="1" applyFill="1" applyBorder="1" applyAlignment="1">
      <alignment vertical="top"/>
    </xf>
    <xf numFmtId="0" fontId="21" fillId="4" borderId="0" xfId="0" applyFont="1" applyFill="1"/>
    <xf numFmtId="0" fontId="7" fillId="4" borderId="0" xfId="0" applyFont="1" applyFill="1" applyAlignment="1">
      <alignment vertical="top"/>
    </xf>
    <xf numFmtId="0" fontId="11" fillId="2" borderId="46" xfId="0" applyFont="1" applyFill="1" applyBorder="1" applyAlignment="1">
      <alignment horizontal="center" vertical="center" wrapText="1"/>
    </xf>
    <xf numFmtId="0" fontId="24" fillId="0" borderId="14" xfId="0" applyFont="1" applyBorder="1" applyAlignment="1">
      <alignment vertical="top"/>
    </xf>
    <xf numFmtId="0" fontId="21" fillId="3" borderId="14" xfId="0" applyFont="1" applyFill="1" applyBorder="1" applyAlignment="1">
      <alignment vertical="center"/>
    </xf>
    <xf numFmtId="0" fontId="24" fillId="0" borderId="56" xfId="0" applyFont="1" applyBorder="1" applyAlignment="1">
      <alignment vertical="top"/>
    </xf>
    <xf numFmtId="0" fontId="24" fillId="4" borderId="0" xfId="0" applyFont="1" applyFill="1" applyAlignment="1">
      <alignment vertical="top"/>
    </xf>
    <xf numFmtId="0" fontId="18" fillId="4" borderId="0" xfId="0" applyFont="1" applyFill="1" applyAlignment="1">
      <alignment vertical="center" wrapText="1"/>
    </xf>
    <xf numFmtId="0" fontId="7" fillId="4" borderId="0" xfId="0" applyFont="1" applyFill="1"/>
    <xf numFmtId="0" fontId="28" fillId="4" borderId="0" xfId="0" applyFont="1" applyFill="1"/>
    <xf numFmtId="43" fontId="10" fillId="5" borderId="57" xfId="0" applyNumberFormat="1" applyFont="1" applyFill="1" applyBorder="1"/>
    <xf numFmtId="0" fontId="11" fillId="2" borderId="58" xfId="0" applyFont="1" applyFill="1" applyBorder="1" applyAlignment="1">
      <alignment horizontal="center" vertical="center" wrapText="1"/>
    </xf>
    <xf numFmtId="0" fontId="21" fillId="0" borderId="14" xfId="0" applyFont="1" applyBorder="1" applyAlignment="1">
      <alignment vertical="top"/>
    </xf>
    <xf numFmtId="0" fontId="8" fillId="4" borderId="5" xfId="0" applyFont="1" applyFill="1" applyBorder="1" applyAlignment="1">
      <alignment horizontal="left" vertical="top" wrapText="1"/>
    </xf>
    <xf numFmtId="0" fontId="12" fillId="0" borderId="0" xfId="0" applyFont="1" applyAlignment="1">
      <alignment vertical="top"/>
    </xf>
    <xf numFmtId="0" fontId="16" fillId="4" borderId="0" xfId="0" applyFont="1" applyFill="1"/>
    <xf numFmtId="0" fontId="15" fillId="4" borderId="0" xfId="0" applyFont="1" applyFill="1" applyAlignment="1">
      <alignment horizontal="left" vertical="center" wrapText="1"/>
    </xf>
    <xf numFmtId="0" fontId="12" fillId="4" borderId="0" xfId="0" applyFont="1" applyFill="1" applyAlignment="1">
      <alignment vertical="center" wrapText="1"/>
    </xf>
    <xf numFmtId="0" fontId="8" fillId="3" borderId="62" xfId="0" applyFont="1" applyFill="1" applyBorder="1" applyAlignment="1">
      <alignment vertical="top" wrapText="1"/>
    </xf>
    <xf numFmtId="0" fontId="8" fillId="3" borderId="3" xfId="0" applyFont="1" applyFill="1" applyBorder="1" applyAlignment="1">
      <alignment vertical="top" wrapText="1"/>
    </xf>
    <xf numFmtId="0" fontId="16" fillId="4" borderId="0" xfId="0" applyFont="1" applyFill="1" applyAlignment="1">
      <alignment horizontal="left" vertical="center" wrapText="1"/>
    </xf>
    <xf numFmtId="0" fontId="14" fillId="4" borderId="21" xfId="0" applyFont="1" applyFill="1" applyBorder="1" applyAlignment="1">
      <alignment horizontal="center"/>
    </xf>
    <xf numFmtId="0" fontId="31" fillId="4" borderId="0" xfId="2" applyFont="1" applyFill="1" applyAlignment="1">
      <alignment vertical="top"/>
    </xf>
    <xf numFmtId="0" fontId="12" fillId="4" borderId="0" xfId="0" applyFont="1" applyFill="1" applyAlignment="1">
      <alignment horizontal="center" vertical="top" wrapText="1"/>
    </xf>
    <xf numFmtId="0" fontId="12" fillId="4" borderId="0" xfId="0" applyFont="1" applyFill="1" applyAlignment="1">
      <alignment vertical="top" wrapText="1"/>
    </xf>
    <xf numFmtId="0" fontId="12" fillId="4" borderId="0" xfId="0" applyFont="1" applyFill="1" applyAlignment="1">
      <alignment vertical="top"/>
    </xf>
    <xf numFmtId="0" fontId="14" fillId="4" borderId="0" xfId="0" applyFont="1" applyFill="1" applyAlignment="1">
      <alignment horizontal="center"/>
    </xf>
    <xf numFmtId="0" fontId="3" fillId="4" borderId="0" xfId="0" applyFont="1" applyFill="1" applyAlignment="1">
      <alignment wrapText="1"/>
    </xf>
    <xf numFmtId="0" fontId="14" fillId="4" borderId="0" xfId="0" applyFont="1" applyFill="1"/>
    <xf numFmtId="0" fontId="14" fillId="0" borderId="0" xfId="0" applyFont="1" applyAlignment="1">
      <alignment horizontal="center"/>
    </xf>
    <xf numFmtId="0" fontId="13" fillId="4" borderId="59" xfId="0" applyFont="1" applyFill="1" applyBorder="1" applyAlignment="1">
      <alignment horizontal="center" vertical="center" wrapText="1"/>
    </xf>
    <xf numFmtId="0" fontId="3" fillId="4" borderId="0" xfId="0" applyFont="1" applyFill="1" applyAlignment="1">
      <alignment vertical="center"/>
    </xf>
    <xf numFmtId="0" fontId="3" fillId="4" borderId="61" xfId="0" applyFont="1" applyFill="1" applyBorder="1" applyAlignment="1">
      <alignment vertical="center"/>
    </xf>
    <xf numFmtId="0" fontId="3" fillId="4" borderId="6" xfId="0" applyFont="1" applyFill="1" applyBorder="1" applyAlignment="1">
      <alignment vertical="center"/>
    </xf>
    <xf numFmtId="0" fontId="3" fillId="4" borderId="19" xfId="0" applyFont="1" applyFill="1" applyBorder="1" applyAlignment="1">
      <alignment vertical="center"/>
    </xf>
    <xf numFmtId="164" fontId="3" fillId="4" borderId="0" xfId="0" applyNumberFormat="1" applyFont="1" applyFill="1" applyAlignment="1">
      <alignment horizontal="center" vertical="center"/>
    </xf>
    <xf numFmtId="0" fontId="14" fillId="4" borderId="0" xfId="0" applyFont="1" applyFill="1" applyAlignment="1">
      <alignment vertical="center"/>
    </xf>
    <xf numFmtId="0" fontId="13" fillId="2" borderId="60" xfId="0" applyFont="1" applyFill="1" applyBorder="1" applyAlignment="1">
      <alignment vertical="center" wrapText="1"/>
    </xf>
    <xf numFmtId="0" fontId="34" fillId="4" borderId="0" xfId="0" applyFont="1" applyFill="1" applyAlignment="1">
      <alignment horizontal="right" vertical="center"/>
    </xf>
    <xf numFmtId="0" fontId="12" fillId="4" borderId="0" xfId="0" applyFont="1" applyFill="1" applyAlignment="1">
      <alignment horizontal="left" vertical="top"/>
    </xf>
    <xf numFmtId="0" fontId="13" fillId="2" borderId="13" xfId="0" applyFont="1" applyFill="1" applyBorder="1" applyAlignment="1">
      <alignment vertical="center" wrapText="1"/>
    </xf>
    <xf numFmtId="0" fontId="13" fillId="2" borderId="68"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4" borderId="69" xfId="0" applyFont="1" applyFill="1" applyBorder="1" applyAlignment="1">
      <alignment horizontal="center" vertical="center" wrapText="1"/>
    </xf>
    <xf numFmtId="0" fontId="13" fillId="2" borderId="21" xfId="2" applyFont="1" applyFill="1" applyBorder="1" applyAlignment="1">
      <alignment vertical="top"/>
    </xf>
    <xf numFmtId="0" fontId="21" fillId="3" borderId="0" xfId="0" applyFont="1" applyFill="1" applyAlignment="1">
      <alignment horizontal="center" vertical="top"/>
    </xf>
    <xf numFmtId="0" fontId="24" fillId="0" borderId="0" xfId="0" applyFont="1" applyAlignment="1">
      <alignment horizontal="center" vertical="center"/>
    </xf>
    <xf numFmtId="0" fontId="21" fillId="3" borderId="0" xfId="0" applyFont="1" applyFill="1" applyAlignment="1">
      <alignment horizontal="center" vertical="center"/>
    </xf>
    <xf numFmtId="0" fontId="18" fillId="3" borderId="0" xfId="0" applyFont="1" applyFill="1" applyAlignment="1">
      <alignment horizontal="center" vertical="center" wrapText="1"/>
    </xf>
    <xf numFmtId="0" fontId="18" fillId="3" borderId="14" xfId="0" applyFont="1" applyFill="1" applyBorder="1" applyAlignment="1">
      <alignment horizontal="center" vertical="center" wrapText="1"/>
    </xf>
    <xf numFmtId="0" fontId="28" fillId="0" borderId="0" xfId="0" applyFont="1" applyAlignment="1">
      <alignment horizontal="center" vertical="top" wrapText="1"/>
    </xf>
    <xf numFmtId="0" fontId="28" fillId="0" borderId="14" xfId="0" applyFont="1" applyBorder="1" applyAlignment="1">
      <alignment horizontal="center" vertical="top" wrapText="1"/>
    </xf>
    <xf numFmtId="0" fontId="28" fillId="0" borderId="0" xfId="0" applyFont="1" applyAlignment="1">
      <alignment horizontal="center" vertical="center" wrapText="1"/>
    </xf>
    <xf numFmtId="0" fontId="28" fillId="0" borderId="14" xfId="0" applyFont="1" applyBorder="1" applyAlignment="1">
      <alignment horizontal="center" vertical="center" wrapText="1"/>
    </xf>
    <xf numFmtId="0" fontId="3" fillId="0" borderId="0" xfId="0" applyFont="1" applyAlignment="1">
      <alignment horizontal="center" vertical="center"/>
    </xf>
    <xf numFmtId="0" fontId="28" fillId="0" borderId="6" xfId="0" applyFont="1" applyBorder="1" applyAlignment="1">
      <alignment horizontal="center" vertical="top" wrapText="1"/>
    </xf>
    <xf numFmtId="0" fontId="28" fillId="0" borderId="19" xfId="0" applyFont="1" applyBorder="1" applyAlignment="1">
      <alignment horizontal="center" vertical="top" wrapText="1"/>
    </xf>
    <xf numFmtId="0" fontId="21" fillId="3" borderId="42" xfId="0" applyFont="1" applyFill="1" applyBorder="1" applyAlignment="1">
      <alignment horizontal="center" vertical="center"/>
    </xf>
    <xf numFmtId="0" fontId="21" fillId="3" borderId="48" xfId="0" applyFont="1" applyFill="1" applyBorder="1" applyAlignment="1">
      <alignment horizontal="center" vertical="center"/>
    </xf>
    <xf numFmtId="0" fontId="24" fillId="0" borderId="23" xfId="0" applyFont="1" applyBorder="1" applyAlignment="1">
      <alignment horizontal="center" vertical="center"/>
    </xf>
    <xf numFmtId="0" fontId="24" fillId="0" borderId="47" xfId="0" applyFont="1" applyBorder="1" applyAlignment="1">
      <alignment horizontal="center" vertical="center"/>
    </xf>
    <xf numFmtId="0" fontId="3" fillId="0" borderId="5" xfId="0" applyFont="1" applyBorder="1" applyAlignment="1" applyProtection="1">
      <alignment horizontal="center" vertical="top"/>
      <protection locked="0"/>
    </xf>
    <xf numFmtId="0" fontId="3" fillId="0" borderId="21" xfId="0" applyFont="1" applyBorder="1" applyAlignment="1" applyProtection="1">
      <alignment horizontal="center" vertical="top" wrapText="1"/>
      <protection locked="0"/>
    </xf>
    <xf numFmtId="0" fontId="3" fillId="0" borderId="20" xfId="0" applyFont="1" applyBorder="1" applyAlignment="1" applyProtection="1">
      <alignment horizontal="center" vertical="top" wrapText="1"/>
      <protection locked="0"/>
    </xf>
    <xf numFmtId="0" fontId="3" fillId="0" borderId="26" xfId="0" applyFont="1" applyBorder="1" applyAlignment="1" applyProtection="1">
      <alignment horizontal="center" vertical="top" wrapText="1"/>
      <protection locked="0"/>
    </xf>
    <xf numFmtId="0" fontId="3" fillId="0" borderId="22" xfId="0" applyFont="1" applyBorder="1" applyAlignment="1" applyProtection="1">
      <alignment horizontal="center" vertical="top" wrapText="1"/>
      <protection locked="0"/>
    </xf>
    <xf numFmtId="0" fontId="3" fillId="0" borderId="27" xfId="0" applyFont="1" applyBorder="1" applyAlignment="1" applyProtection="1">
      <alignment horizontal="center" vertical="top" wrapText="1"/>
      <protection locked="0"/>
    </xf>
    <xf numFmtId="0" fontId="3" fillId="0" borderId="5" xfId="0" applyFont="1" applyBorder="1" applyAlignment="1" applyProtection="1">
      <alignment horizontal="center" vertical="top" wrapText="1"/>
      <protection locked="0"/>
    </xf>
    <xf numFmtId="0" fontId="3" fillId="0" borderId="24" xfId="0" applyFont="1" applyBorder="1" applyAlignment="1" applyProtection="1">
      <alignment horizontal="center" vertical="top" wrapText="1"/>
      <protection locked="0"/>
    </xf>
    <xf numFmtId="0" fontId="3" fillId="0" borderId="7" xfId="0" applyFont="1" applyBorder="1" applyAlignment="1" applyProtection="1">
      <alignment horizontal="center"/>
      <protection locked="0"/>
    </xf>
    <xf numFmtId="0" fontId="3" fillId="0" borderId="28" xfId="0" applyFont="1" applyBorder="1" applyAlignment="1" applyProtection="1">
      <alignment horizontal="center"/>
      <protection locked="0"/>
    </xf>
    <xf numFmtId="0" fontId="3" fillId="0" borderId="6" xfId="0" applyFont="1" applyBorder="1" applyAlignment="1" applyProtection="1">
      <alignment horizontal="center" vertical="top"/>
      <protection locked="0"/>
    </xf>
    <xf numFmtId="0" fontId="3" fillId="0" borderId="29" xfId="0" applyFont="1" applyBorder="1" applyAlignment="1" applyProtection="1">
      <alignment horizontal="center" vertical="top"/>
      <protection locked="0"/>
    </xf>
    <xf numFmtId="0" fontId="3" fillId="0" borderId="24" xfId="0" applyFont="1" applyBorder="1" applyAlignment="1" applyProtection="1">
      <alignment horizontal="center" vertical="top"/>
      <protection locked="0"/>
    </xf>
    <xf numFmtId="0" fontId="3" fillId="0" borderId="49" xfId="0" applyFont="1" applyBorder="1" applyAlignment="1" applyProtection="1">
      <alignment horizontal="center" vertical="top"/>
      <protection locked="0"/>
    </xf>
    <xf numFmtId="0" fontId="7" fillId="0" borderId="25" xfId="0" applyFont="1" applyBorder="1" applyAlignment="1" applyProtection="1">
      <alignment horizontal="center" vertical="top" wrapText="1"/>
      <protection locked="0"/>
    </xf>
    <xf numFmtId="0" fontId="7" fillId="0" borderId="50" xfId="0" applyFont="1" applyBorder="1" applyAlignment="1" applyProtection="1">
      <alignment horizontal="center" vertical="top" wrapText="1"/>
      <protection locked="0"/>
    </xf>
    <xf numFmtId="0" fontId="21" fillId="3" borderId="45" xfId="0" applyFont="1" applyFill="1" applyBorder="1" applyAlignment="1">
      <alignment horizontal="center" vertical="top"/>
    </xf>
    <xf numFmtId="0" fontId="21" fillId="3" borderId="51" xfId="0" applyFont="1" applyFill="1" applyBorder="1" applyAlignment="1">
      <alignment horizontal="center" vertical="top"/>
    </xf>
    <xf numFmtId="0" fontId="18" fillId="3" borderId="44" xfId="0" applyFont="1" applyFill="1" applyBorder="1" applyAlignment="1">
      <alignment horizontal="center" vertical="top" wrapText="1"/>
    </xf>
    <xf numFmtId="0" fontId="18" fillId="3" borderId="48" xfId="0" applyFont="1" applyFill="1" applyBorder="1" applyAlignment="1">
      <alignment horizontal="center" vertical="top" wrapText="1"/>
    </xf>
    <xf numFmtId="0" fontId="7" fillId="0" borderId="26" xfId="0" applyFont="1" applyBorder="1" applyAlignment="1" applyProtection="1">
      <alignment horizontal="center" vertical="top" wrapText="1"/>
      <protection locked="0"/>
    </xf>
    <xf numFmtId="0" fontId="7" fillId="0" borderId="52" xfId="0" applyFont="1" applyBorder="1" applyAlignment="1" applyProtection="1">
      <alignment horizontal="center" vertical="top" wrapText="1"/>
      <protection locked="0"/>
    </xf>
    <xf numFmtId="0" fontId="7" fillId="0" borderId="27" xfId="0" applyFont="1" applyBorder="1" applyAlignment="1" applyProtection="1">
      <alignment horizontal="center" vertical="top" wrapText="1"/>
      <protection locked="0"/>
    </xf>
    <xf numFmtId="0" fontId="7" fillId="0" borderId="53" xfId="0" applyFont="1" applyBorder="1" applyAlignment="1" applyProtection="1">
      <alignment horizontal="center" vertical="top" wrapText="1"/>
      <protection locked="0"/>
    </xf>
    <xf numFmtId="0" fontId="18" fillId="3" borderId="45" xfId="0" applyFont="1" applyFill="1" applyBorder="1" applyAlignment="1">
      <alignment horizontal="center" vertical="top" wrapText="1"/>
    </xf>
    <xf numFmtId="0" fontId="18" fillId="3" borderId="51" xfId="0" applyFont="1" applyFill="1" applyBorder="1" applyAlignment="1">
      <alignment horizontal="center" vertical="top" wrapText="1"/>
    </xf>
    <xf numFmtId="0" fontId="7" fillId="0" borderId="24" xfId="0" applyFont="1" applyBorder="1" applyAlignment="1" applyProtection="1">
      <alignment horizontal="center" vertical="top" wrapText="1"/>
      <protection locked="0"/>
    </xf>
    <xf numFmtId="0" fontId="7" fillId="0" borderId="49" xfId="0" applyFont="1" applyBorder="1" applyAlignment="1" applyProtection="1">
      <alignment horizontal="center" vertical="top" wrapText="1"/>
      <protection locked="0"/>
    </xf>
    <xf numFmtId="0" fontId="3" fillId="0" borderId="28" xfId="0" applyFont="1" applyBorder="1" applyAlignment="1" applyProtection="1">
      <alignment horizontal="center" vertical="top"/>
      <protection locked="0"/>
    </xf>
    <xf numFmtId="0" fontId="3" fillId="0" borderId="54" xfId="0" applyFont="1" applyBorder="1" applyAlignment="1" applyProtection="1">
      <alignment horizontal="center" vertical="top"/>
      <protection locked="0"/>
    </xf>
    <xf numFmtId="0" fontId="3" fillId="0" borderId="55" xfId="0" applyFont="1" applyBorder="1" applyAlignment="1" applyProtection="1">
      <alignment horizontal="center" vertical="top"/>
      <protection locked="0"/>
    </xf>
    <xf numFmtId="0" fontId="7" fillId="0" borderId="5" xfId="0" applyFont="1" applyBorder="1" applyAlignment="1" applyProtection="1">
      <alignment horizontal="center" vertical="top"/>
      <protection locked="0"/>
    </xf>
    <xf numFmtId="0" fontId="7" fillId="0" borderId="6" xfId="0" applyFont="1" applyBorder="1" applyAlignment="1" applyProtection="1">
      <alignment horizontal="center" vertical="top" wrapText="1"/>
      <protection locked="0"/>
    </xf>
    <xf numFmtId="0" fontId="3" fillId="0" borderId="16" xfId="0" applyFont="1" applyBorder="1" applyAlignment="1" applyProtection="1">
      <alignment horizontal="center" vertical="top"/>
      <protection locked="0"/>
    </xf>
    <xf numFmtId="0" fontId="7" fillId="0" borderId="19" xfId="0" applyFont="1" applyBorder="1" applyAlignment="1" applyProtection="1">
      <alignment horizontal="center" vertical="top" wrapText="1"/>
      <protection locked="0"/>
    </xf>
    <xf numFmtId="0" fontId="3" fillId="0" borderId="19" xfId="0" applyFont="1" applyBorder="1" applyAlignment="1" applyProtection="1">
      <alignment horizontal="center" vertical="top"/>
      <protection locked="0"/>
    </xf>
    <xf numFmtId="0" fontId="7" fillId="0" borderId="5" xfId="0" applyFont="1" applyBorder="1" applyAlignment="1" applyProtection="1">
      <alignment horizontal="center" vertical="top" wrapText="1"/>
      <protection locked="0"/>
    </xf>
    <xf numFmtId="0" fontId="21" fillId="3" borderId="14" xfId="0" applyFont="1" applyFill="1" applyBorder="1" applyAlignment="1">
      <alignment horizontal="center" vertical="top"/>
    </xf>
    <xf numFmtId="0" fontId="7" fillId="0" borderId="16" xfId="0" applyFont="1" applyBorder="1" applyAlignment="1" applyProtection="1">
      <alignment horizontal="center" vertical="top" wrapText="1"/>
      <protection locked="0"/>
    </xf>
    <xf numFmtId="0" fontId="3" fillId="0" borderId="0" xfId="0" applyFont="1" applyAlignment="1" applyProtection="1">
      <alignment horizontal="center" vertical="top"/>
      <protection locked="0"/>
    </xf>
    <xf numFmtId="0" fontId="3" fillId="0" borderId="14" xfId="0" applyFont="1" applyBorder="1" applyAlignment="1" applyProtection="1">
      <alignment horizontal="center" vertical="top"/>
      <protection locked="0"/>
    </xf>
    <xf numFmtId="0" fontId="7" fillId="0" borderId="0" xfId="0" applyFont="1" applyAlignment="1" applyProtection="1">
      <alignment horizontal="center" vertical="top"/>
      <protection locked="0"/>
    </xf>
    <xf numFmtId="0" fontId="7" fillId="0" borderId="6" xfId="0" applyFont="1" applyBorder="1" applyAlignment="1" applyProtection="1">
      <alignment horizontal="center" vertical="top"/>
      <protection locked="0"/>
    </xf>
    <xf numFmtId="0" fontId="7" fillId="0" borderId="0" xfId="0" applyFont="1" applyAlignment="1" applyProtection="1">
      <alignment horizontal="center" vertical="top" wrapText="1"/>
      <protection locked="0"/>
    </xf>
    <xf numFmtId="0" fontId="7" fillId="0" borderId="14" xfId="0" applyFont="1" applyBorder="1" applyAlignment="1" applyProtection="1">
      <alignment horizontal="center" vertical="top" wrapText="1"/>
      <protection locked="0"/>
    </xf>
    <xf numFmtId="0" fontId="13" fillId="2" borderId="70" xfId="2" applyFont="1" applyFill="1" applyBorder="1" applyAlignment="1">
      <alignment horizontal="left" vertical="top"/>
    </xf>
    <xf numFmtId="0" fontId="18" fillId="0" borderId="8" xfId="0" applyFont="1" applyBorder="1" applyAlignment="1">
      <alignment horizontal="center" vertical="center" wrapText="1"/>
    </xf>
    <xf numFmtId="0" fontId="36" fillId="3" borderId="11" xfId="0" applyFont="1" applyFill="1" applyBorder="1" applyAlignment="1">
      <alignment horizontal="center" vertical="center"/>
    </xf>
    <xf numFmtId="0" fontId="36" fillId="3" borderId="12" xfId="0" applyFont="1" applyFill="1" applyBorder="1" applyAlignment="1">
      <alignment horizontal="center" vertical="center"/>
    </xf>
    <xf numFmtId="0" fontId="36" fillId="3" borderId="13" xfId="0" applyFont="1" applyFill="1" applyBorder="1" applyAlignment="1">
      <alignment horizontal="center" vertical="center"/>
    </xf>
    <xf numFmtId="0" fontId="36" fillId="3" borderId="14" xfId="0" applyFont="1" applyFill="1" applyBorder="1" applyAlignment="1">
      <alignment horizontal="center" vertical="center"/>
    </xf>
    <xf numFmtId="0" fontId="36" fillId="3" borderId="15" xfId="0" applyFont="1" applyFill="1" applyBorder="1" applyAlignment="1">
      <alignment horizontal="center" vertical="center"/>
    </xf>
    <xf numFmtId="0" fontId="36" fillId="3" borderId="16" xfId="0" applyFont="1" applyFill="1" applyBorder="1" applyAlignment="1">
      <alignment horizontal="center" vertical="center"/>
    </xf>
    <xf numFmtId="0" fontId="37" fillId="0" borderId="11" xfId="0" applyFont="1" applyBorder="1" applyAlignment="1" applyProtection="1">
      <alignment horizontal="center" vertical="center" wrapText="1"/>
      <protection locked="0"/>
    </xf>
    <xf numFmtId="0" fontId="37" fillId="0" borderId="7" xfId="0" applyFont="1" applyBorder="1" applyAlignment="1" applyProtection="1">
      <alignment horizontal="center" vertical="center" wrapText="1"/>
      <protection locked="0"/>
    </xf>
    <xf numFmtId="0" fontId="37" fillId="0" borderId="13" xfId="0" applyFont="1" applyBorder="1" applyAlignment="1" applyProtection="1">
      <alignment horizontal="center" vertical="center" wrapText="1"/>
      <protection locked="0"/>
    </xf>
    <xf numFmtId="0" fontId="37" fillId="0" borderId="0" xfId="0" applyFont="1" applyAlignment="1" applyProtection="1">
      <alignment horizontal="center" vertical="center" wrapText="1"/>
      <protection locked="0"/>
    </xf>
    <xf numFmtId="0" fontId="37" fillId="0" borderId="15" xfId="0" applyFont="1" applyBorder="1" applyAlignment="1" applyProtection="1">
      <alignment horizontal="center" vertical="center" wrapText="1"/>
      <protection locked="0"/>
    </xf>
    <xf numFmtId="0" fontId="37" fillId="0" borderId="5" xfId="0" applyFont="1" applyBorder="1" applyAlignment="1" applyProtection="1">
      <alignment horizontal="center" vertical="center" wrapText="1"/>
      <protection locked="0"/>
    </xf>
    <xf numFmtId="0" fontId="37" fillId="0" borderId="72" xfId="0" applyFont="1" applyBorder="1" applyAlignment="1" applyProtection="1">
      <alignment horizontal="center" vertical="center" wrapText="1"/>
      <protection locked="0"/>
    </xf>
    <xf numFmtId="0" fontId="37" fillId="0" borderId="73" xfId="0" applyFont="1" applyBorder="1" applyAlignment="1" applyProtection="1">
      <alignment horizontal="center" vertical="center" wrapText="1"/>
      <protection locked="0"/>
    </xf>
    <xf numFmtId="0" fontId="37" fillId="0" borderId="74" xfId="0" applyFont="1" applyBorder="1" applyAlignment="1" applyProtection="1">
      <alignment horizontal="center" vertical="center" wrapText="1"/>
      <protection locked="0"/>
    </xf>
    <xf numFmtId="0" fontId="37" fillId="0" borderId="75" xfId="0" applyFont="1" applyBorder="1" applyAlignment="1" applyProtection="1">
      <alignment horizontal="center" vertical="center" wrapText="1"/>
      <protection locked="0"/>
    </xf>
    <xf numFmtId="0" fontId="37" fillId="0" borderId="76" xfId="0" applyFont="1" applyBorder="1" applyAlignment="1" applyProtection="1">
      <alignment horizontal="center" vertical="center" wrapText="1"/>
      <protection locked="0"/>
    </xf>
    <xf numFmtId="0" fontId="37" fillId="0" borderId="77" xfId="0" applyFont="1" applyBorder="1" applyAlignment="1" applyProtection="1">
      <alignment horizontal="center" vertical="center" wrapText="1"/>
      <protection locked="0"/>
    </xf>
    <xf numFmtId="0" fontId="37" fillId="0" borderId="78" xfId="0" applyFont="1" applyBorder="1" applyAlignment="1" applyProtection="1">
      <alignment horizontal="center" vertical="center" wrapText="1"/>
      <protection locked="0"/>
    </xf>
    <xf numFmtId="0" fontId="37" fillId="0" borderId="79" xfId="0" applyFont="1" applyBorder="1" applyAlignment="1" applyProtection="1">
      <alignment horizontal="center" vertical="center" wrapText="1"/>
      <protection locked="0"/>
    </xf>
    <xf numFmtId="0" fontId="36" fillId="3" borderId="8" xfId="0" applyFont="1" applyFill="1" applyBorder="1" applyAlignment="1" applyProtection="1">
      <alignment horizontal="center" vertical="center"/>
      <protection locked="0"/>
    </xf>
    <xf numFmtId="0" fontId="36" fillId="3" borderId="61" xfId="0" applyFont="1" applyFill="1" applyBorder="1" applyAlignment="1" applyProtection="1">
      <alignment horizontal="center" vertical="center"/>
      <protection locked="0"/>
    </xf>
    <xf numFmtId="0" fontId="36" fillId="3" borderId="72" xfId="0" applyFont="1" applyFill="1" applyBorder="1" applyAlignment="1" applyProtection="1">
      <alignment horizontal="center" vertical="center" wrapText="1"/>
      <protection locked="0"/>
    </xf>
    <xf numFmtId="0" fontId="36" fillId="3" borderId="73" xfId="0" applyFont="1" applyFill="1" applyBorder="1" applyAlignment="1" applyProtection="1">
      <alignment horizontal="center" vertical="center" wrapText="1"/>
      <protection locked="0"/>
    </xf>
    <xf numFmtId="0" fontId="36" fillId="3" borderId="74" xfId="0" applyFont="1" applyFill="1" applyBorder="1" applyAlignment="1" applyProtection="1">
      <alignment horizontal="center" vertical="center" wrapText="1"/>
      <protection locked="0"/>
    </xf>
    <xf numFmtId="0" fontId="36" fillId="3" borderId="75" xfId="0" applyFont="1" applyFill="1" applyBorder="1" applyAlignment="1" applyProtection="1">
      <alignment horizontal="center" vertical="center" wrapText="1"/>
      <protection locked="0"/>
    </xf>
    <xf numFmtId="0" fontId="36" fillId="3" borderId="0" xfId="0" applyFont="1" applyFill="1" applyAlignment="1" applyProtection="1">
      <alignment horizontal="center" vertical="center" wrapText="1"/>
      <protection locked="0"/>
    </xf>
    <xf numFmtId="0" fontId="36" fillId="3" borderId="76" xfId="0" applyFont="1" applyFill="1" applyBorder="1" applyAlignment="1" applyProtection="1">
      <alignment horizontal="center" vertical="center" wrapText="1"/>
      <protection locked="0"/>
    </xf>
    <xf numFmtId="0" fontId="36" fillId="3" borderId="77" xfId="0" applyFont="1" applyFill="1" applyBorder="1" applyAlignment="1" applyProtection="1">
      <alignment horizontal="center" vertical="center" wrapText="1"/>
      <protection locked="0"/>
    </xf>
    <xf numFmtId="0" fontId="36" fillId="3" borderId="78" xfId="0" applyFont="1" applyFill="1" applyBorder="1" applyAlignment="1" applyProtection="1">
      <alignment horizontal="center" vertical="center" wrapText="1"/>
      <protection locked="0"/>
    </xf>
    <xf numFmtId="0" fontId="36" fillId="3" borderId="79" xfId="0" applyFont="1" applyFill="1" applyBorder="1" applyAlignment="1" applyProtection="1">
      <alignment horizontal="center" vertical="center" wrapText="1"/>
      <protection locked="0"/>
    </xf>
    <xf numFmtId="0" fontId="14" fillId="4" borderId="21" xfId="0" applyFont="1" applyFill="1" applyBorder="1" applyAlignment="1">
      <alignment horizontal="center"/>
    </xf>
    <xf numFmtId="0" fontId="12" fillId="4" borderId="0" xfId="0" applyFont="1" applyFill="1" applyAlignment="1">
      <alignment horizontal="left" vertical="center" wrapText="1"/>
    </xf>
    <xf numFmtId="0" fontId="13" fillId="2" borderId="63" xfId="0" applyFont="1" applyFill="1" applyBorder="1" applyAlignment="1">
      <alignment vertical="center" wrapText="1"/>
    </xf>
    <xf numFmtId="0" fontId="13" fillId="2" borderId="64" xfId="0" applyFont="1" applyFill="1" applyBorder="1" applyAlignment="1">
      <alignment vertical="center" wrapText="1"/>
    </xf>
    <xf numFmtId="0" fontId="13" fillId="2" borderId="65" xfId="0" applyFont="1" applyFill="1" applyBorder="1" applyAlignment="1">
      <alignment vertical="center" wrapText="1"/>
    </xf>
    <xf numFmtId="0" fontId="13" fillId="2" borderId="60" xfId="0" applyFont="1" applyFill="1" applyBorder="1" applyAlignment="1">
      <alignment vertical="center" wrapText="1"/>
    </xf>
    <xf numFmtId="0" fontId="3" fillId="4" borderId="11" xfId="0" applyFont="1" applyFill="1" applyBorder="1" applyAlignment="1">
      <alignment vertical="center"/>
    </xf>
    <xf numFmtId="0" fontId="3" fillId="4" borderId="7" xfId="0" applyFont="1" applyFill="1" applyBorder="1" applyAlignment="1">
      <alignment vertical="center"/>
    </xf>
    <xf numFmtId="0" fontId="3" fillId="4" borderId="12" xfId="0" applyFont="1" applyFill="1" applyBorder="1" applyAlignment="1">
      <alignment vertical="center"/>
    </xf>
    <xf numFmtId="0" fontId="13" fillId="6" borderId="21" xfId="2" applyFont="1" applyFill="1" applyBorder="1" applyAlignment="1" applyProtection="1">
      <alignment horizontal="center" vertical="top"/>
      <protection locked="0"/>
    </xf>
    <xf numFmtId="0" fontId="13" fillId="6" borderId="71" xfId="2" applyFont="1" applyFill="1" applyBorder="1" applyAlignment="1" applyProtection="1">
      <alignment horizontal="center" vertical="top"/>
      <protection locked="0"/>
    </xf>
    <xf numFmtId="0" fontId="13" fillId="2" borderId="66" xfId="0" applyFont="1" applyFill="1" applyBorder="1" applyAlignment="1">
      <alignment vertical="center" wrapText="1"/>
    </xf>
    <xf numFmtId="0" fontId="13" fillId="2" borderId="67" xfId="0" applyFont="1" applyFill="1" applyBorder="1" applyAlignment="1">
      <alignment vertical="center" wrapText="1"/>
    </xf>
    <xf numFmtId="0" fontId="16" fillId="4" borderId="0" xfId="0" applyFont="1" applyFill="1" applyAlignment="1">
      <alignment horizontal="left" vertical="center" wrapText="1"/>
    </xf>
    <xf numFmtId="0" fontId="3" fillId="4" borderId="61" xfId="0" applyFont="1" applyFill="1" applyBorder="1" applyAlignment="1">
      <alignment vertical="center"/>
    </xf>
    <xf numFmtId="0" fontId="3" fillId="4" borderId="6" xfId="0" applyFont="1" applyFill="1" applyBorder="1" applyAlignment="1">
      <alignment vertical="center"/>
    </xf>
    <xf numFmtId="0" fontId="3" fillId="4" borderId="19" xfId="0" applyFont="1" applyFill="1" applyBorder="1" applyAlignment="1">
      <alignment vertical="center"/>
    </xf>
  </cellXfs>
  <cellStyles count="3">
    <cellStyle name="Normal" xfId="0" builtinId="0"/>
    <cellStyle name="Normal 2" xfId="1" xr:uid="{9B959433-2024-4C84-B842-34A4E17EB152}"/>
    <cellStyle name="Normal 2 2" xfId="2" xr:uid="{573AD53E-49E7-4938-AEA7-DDF81840ECE3}"/>
  </cellStyles>
  <dxfs count="0"/>
  <tableStyles count="0" defaultTableStyle="TableStyleMedium2" defaultPivotStyle="PivotStyleLight16"/>
  <colors>
    <mruColors>
      <color rgb="FFFF9900"/>
      <color rgb="FF9A8273"/>
      <color rgb="FF363F7C"/>
      <color rgb="FFE0603A"/>
      <color rgb="FFECEBEE"/>
      <color rgb="FFB8B4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charts/_rels/chart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charts/_rels/chart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charts/_rels/chart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charts/_rels/chart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05433725774679E-2"/>
          <c:y val="0.27499431918600242"/>
          <c:w val="0.89762207747064249"/>
          <c:h val="0.4567901234567901"/>
        </c:manualLayout>
      </c:layout>
      <c:scatterChart>
        <c:scatterStyle val="lineMarker"/>
        <c:varyColors val="0"/>
        <c:ser>
          <c:idx val="1"/>
          <c:order val="0"/>
          <c:tx>
            <c:v>Department range</c:v>
          </c:tx>
          <c:spPr>
            <a:ln w="41275" cap="rnd">
              <a:solidFill>
                <a:schemeClr val="accent1"/>
              </a:solidFill>
              <a:round/>
            </a:ln>
            <a:effectLst/>
          </c:spPr>
          <c:dPt>
            <c:idx val="0"/>
            <c:marker>
              <c:symbol val="picture"/>
              <c:spPr>
                <a:blipFill>
                  <a:blip xmlns:r="http://schemas.openxmlformats.org/officeDocument/2006/relationships" r:embed="rId1"/>
                  <a:stretch>
                    <a:fillRect/>
                  </a:stretch>
                </a:blipFill>
                <a:ln w="25400">
                  <a:noFill/>
                </a:ln>
                <a:effectLst/>
              </c:spPr>
            </c:marker>
            <c:bubble3D val="0"/>
            <c:extLst>
              <c:ext xmlns:c16="http://schemas.microsoft.com/office/drawing/2014/chart" uri="{C3380CC4-5D6E-409C-BE32-E72D297353CC}">
                <c16:uniqueId val="{00000000-E164-4797-A9BC-04839D4B3EA4}"/>
              </c:ext>
            </c:extLst>
          </c:dPt>
          <c:dPt>
            <c:idx val="1"/>
            <c:marker>
              <c:symbol val="picture"/>
              <c:spPr>
                <a:blipFill>
                  <a:blip xmlns:r="http://schemas.openxmlformats.org/officeDocument/2006/relationships" r:embed="rId2"/>
                  <a:stretch>
                    <a:fillRect/>
                  </a:stretch>
                </a:blipFill>
                <a:ln w="6350">
                  <a:noFill/>
                </a:ln>
              </c:spPr>
            </c:marker>
            <c:bubble3D val="0"/>
            <c:extLst>
              <c:ext xmlns:c16="http://schemas.microsoft.com/office/drawing/2014/chart" uri="{C3380CC4-5D6E-409C-BE32-E72D297353CC}">
                <c16:uniqueId val="{00000022-BC51-4922-A310-A2DA3D7C0B94}"/>
              </c:ext>
            </c:extLst>
          </c:dPt>
          <c:xVal>
            <c:numRef>
              <c:f>(Maturity!$I$14,Maturity!$L$14)</c:f>
              <c:numCache>
                <c:formatCode>_(* #,##0.00_);_(* \(#,##0.00\);_(* "-"??_);_(@_)</c:formatCode>
                <c:ptCount val="2"/>
                <c:pt idx="0">
                  <c:v>1</c:v>
                </c:pt>
                <c:pt idx="1">
                  <c:v>4</c:v>
                </c:pt>
              </c:numCache>
            </c:numRef>
          </c:xVal>
          <c:yVal>
            <c:numLit>
              <c:formatCode>General</c:formatCode>
              <c:ptCount val="2"/>
              <c:pt idx="0">
                <c:v>0</c:v>
              </c:pt>
              <c:pt idx="1">
                <c:v>0</c:v>
              </c:pt>
            </c:numLit>
          </c:yVal>
          <c:smooth val="0"/>
          <c:extLst>
            <c:ext xmlns:c16="http://schemas.microsoft.com/office/drawing/2014/chart" uri="{C3380CC4-5D6E-409C-BE32-E72D297353CC}">
              <c16:uniqueId val="{00000002-E164-4797-A9BC-04839D4B3EA4}"/>
            </c:ext>
          </c:extLst>
        </c:ser>
        <c:ser>
          <c:idx val="0"/>
          <c:order val="1"/>
          <c:tx>
            <c:v>Department</c:v>
          </c:tx>
          <c:dPt>
            <c:idx val="0"/>
            <c:marker>
              <c:symbol val="picture"/>
              <c:spPr>
                <a:blipFill>
                  <a:blip xmlns:r="http://schemas.openxmlformats.org/officeDocument/2006/relationships" r:embed="rId3"/>
                  <a:stretch>
                    <a:fillRect/>
                  </a:stretch>
                </a:blipFill>
                <a:ln w="6350">
                  <a:noFill/>
                </a:ln>
              </c:spPr>
            </c:marker>
            <c:bubble3D val="0"/>
            <c:extLst>
              <c:ext xmlns:c16="http://schemas.microsoft.com/office/drawing/2014/chart" uri="{C3380CC4-5D6E-409C-BE32-E72D297353CC}">
                <c16:uniqueId val="{00000024-BC51-4922-A310-A2DA3D7C0B94}"/>
              </c:ext>
            </c:extLst>
          </c:dPt>
          <c:xVal>
            <c:numRef>
              <c:f>Maturity!$J$14</c:f>
              <c:numCache>
                <c:formatCode>_(* #,##0.00_);_(* \(#,##0.00\);_(* "-"??_);_(@_)</c:formatCode>
                <c:ptCount val="1"/>
                <c:pt idx="0">
                  <c:v>2.5</c:v>
                </c:pt>
              </c:numCache>
            </c:numRef>
          </c:xVal>
          <c:yVal>
            <c:numLit>
              <c:formatCode>General</c:formatCode>
              <c:ptCount val="1"/>
              <c:pt idx="0">
                <c:v>0</c:v>
              </c:pt>
            </c:numLit>
          </c:yVal>
          <c:smooth val="0"/>
          <c:extLst>
            <c:ext xmlns:c16="http://schemas.microsoft.com/office/drawing/2014/chart" uri="{C3380CC4-5D6E-409C-BE32-E72D297353CC}">
              <c16:uniqueId val="{00000003-E164-4797-A9BC-04839D4B3EA4}"/>
            </c:ext>
          </c:extLst>
        </c:ser>
        <c:ser>
          <c:idx val="2"/>
          <c:order val="2"/>
          <c:tx>
            <c:v>Desired avg</c:v>
          </c:tx>
          <c:marker>
            <c:symbol val="triangle"/>
            <c:size val="6"/>
          </c:marker>
          <c:dPt>
            <c:idx val="0"/>
            <c:marker>
              <c:symbol val="picture"/>
              <c:spPr>
                <a:blipFill>
                  <a:blip xmlns:r="http://schemas.openxmlformats.org/officeDocument/2006/relationships" r:embed="rId4"/>
                  <a:stretch>
                    <a:fillRect/>
                  </a:stretch>
                </a:blipFill>
                <a:ln w="6350">
                  <a:noFill/>
                </a:ln>
              </c:spPr>
            </c:marker>
            <c:bubble3D val="0"/>
            <c:extLst>
              <c:ext xmlns:c16="http://schemas.microsoft.com/office/drawing/2014/chart" uri="{C3380CC4-5D6E-409C-BE32-E72D297353CC}">
                <c16:uniqueId val="{00000023-BC51-4922-A310-A2DA3D7C0B94}"/>
              </c:ext>
            </c:extLst>
          </c:dPt>
          <c:xVal>
            <c:numRef>
              <c:f>Maturity!$K$14</c:f>
              <c:numCache>
                <c:formatCode>_(* #,##0.00_);_(* \(#,##0.00\);_(* "-"??_);_(@_)</c:formatCode>
                <c:ptCount val="1"/>
                <c:pt idx="0">
                  <c:v>1</c:v>
                </c:pt>
              </c:numCache>
            </c:numRef>
          </c:xVal>
          <c:yVal>
            <c:numLit>
              <c:formatCode>General</c:formatCode>
              <c:ptCount val="1"/>
              <c:pt idx="0">
                <c:v>0</c:v>
              </c:pt>
            </c:numLit>
          </c:yVal>
          <c:smooth val="0"/>
          <c:extLst>
            <c:ext xmlns:c16="http://schemas.microsoft.com/office/drawing/2014/chart" uri="{C3380CC4-5D6E-409C-BE32-E72D297353CC}">
              <c16:uniqueId val="{00000004-E164-4797-A9BC-04839D4B3EA4}"/>
            </c:ext>
          </c:extLst>
        </c:ser>
        <c:dLbls>
          <c:showLegendKey val="0"/>
          <c:showVal val="0"/>
          <c:showCatName val="0"/>
          <c:showSerName val="0"/>
          <c:showPercent val="0"/>
          <c:showBubbleSize val="0"/>
        </c:dLbls>
        <c:axId val="-1072008696"/>
        <c:axId val="-1072008120"/>
      </c:scatterChart>
      <c:valAx>
        <c:axId val="-1072008696"/>
        <c:scaling>
          <c:orientation val="minMax"/>
          <c:max val="4"/>
          <c:min val="1"/>
        </c:scaling>
        <c:delete val="1"/>
        <c:axPos val="b"/>
        <c:numFmt formatCode="_(* #,##0.00_);_(* \(#,##0.00\);_(* &quot;-&quot;??_);_(@_)" sourceLinked="1"/>
        <c:majorTickMark val="out"/>
        <c:minorTickMark val="none"/>
        <c:tickLblPos val="nextTo"/>
        <c:crossAx val="-1072008120"/>
        <c:crosses val="autoZero"/>
        <c:crossBetween val="midCat"/>
        <c:majorUnit val="0.5"/>
      </c:valAx>
      <c:valAx>
        <c:axId val="-1072008120"/>
        <c:scaling>
          <c:orientation val="minMax"/>
          <c:max val="0.1"/>
          <c:min val="-0.1"/>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072008696"/>
        <c:crosses val="autoZero"/>
        <c:crossBetween val="midCat"/>
        <c:majorUnit val="1"/>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05433725774679E-2"/>
          <c:y val="0.27499431918600242"/>
          <c:w val="0.89762207747064249"/>
          <c:h val="0.4567901234567901"/>
        </c:manualLayout>
      </c:layout>
      <c:scatterChart>
        <c:scatterStyle val="lineMarker"/>
        <c:varyColors val="0"/>
        <c:ser>
          <c:idx val="1"/>
          <c:order val="0"/>
          <c:tx>
            <c:v>Department range</c:v>
          </c:tx>
          <c:spPr>
            <a:ln w="41275" cap="rnd">
              <a:solidFill>
                <a:schemeClr val="accent1"/>
              </a:solidFill>
              <a:round/>
            </a:ln>
            <a:effectLst/>
          </c:spPr>
          <c:dPt>
            <c:idx val="0"/>
            <c:marker>
              <c:symbol val="picture"/>
              <c:spPr>
                <a:blipFill>
                  <a:blip xmlns:r="http://schemas.openxmlformats.org/officeDocument/2006/relationships" r:embed="rId1"/>
                  <a:stretch>
                    <a:fillRect/>
                  </a:stretch>
                </a:blipFill>
                <a:ln w="25400">
                  <a:noFill/>
                </a:ln>
                <a:effectLst/>
              </c:spPr>
            </c:marker>
            <c:bubble3D val="0"/>
            <c:extLst>
              <c:ext xmlns:c16="http://schemas.microsoft.com/office/drawing/2014/chart" uri="{C3380CC4-5D6E-409C-BE32-E72D297353CC}">
                <c16:uniqueId val="{00000000-E327-4DE8-8694-7A0C8C0EB318}"/>
              </c:ext>
            </c:extLst>
          </c:dPt>
          <c:dPt>
            <c:idx val="1"/>
            <c:marker>
              <c:symbol val="picture"/>
              <c:spPr>
                <a:blipFill>
                  <a:blip xmlns:r="http://schemas.openxmlformats.org/officeDocument/2006/relationships" r:embed="rId2"/>
                  <a:stretch>
                    <a:fillRect/>
                  </a:stretch>
                </a:blipFill>
                <a:ln w="6350">
                  <a:noFill/>
                </a:ln>
              </c:spPr>
            </c:marker>
            <c:bubble3D val="0"/>
            <c:extLst>
              <c:ext xmlns:c16="http://schemas.microsoft.com/office/drawing/2014/chart" uri="{C3380CC4-5D6E-409C-BE32-E72D297353CC}">
                <c16:uniqueId val="{00000001-E327-4DE8-8694-7A0C8C0EB318}"/>
              </c:ext>
            </c:extLst>
          </c:dPt>
          <c:xVal>
            <c:numRef>
              <c:f>(Maturity!$I$15,Maturity!$L$15)</c:f>
              <c:numCache>
                <c:formatCode>_(* #,##0.00_);_(* \(#,##0.00\);_(* "-"??_);_(@_)</c:formatCode>
                <c:ptCount val="2"/>
                <c:pt idx="0">
                  <c:v>1</c:v>
                </c:pt>
                <c:pt idx="1">
                  <c:v>1</c:v>
                </c:pt>
              </c:numCache>
            </c:numRef>
          </c:xVal>
          <c:yVal>
            <c:numLit>
              <c:formatCode>General</c:formatCode>
              <c:ptCount val="2"/>
              <c:pt idx="0">
                <c:v>0</c:v>
              </c:pt>
              <c:pt idx="1">
                <c:v>0</c:v>
              </c:pt>
            </c:numLit>
          </c:yVal>
          <c:smooth val="0"/>
          <c:extLst>
            <c:ext xmlns:c16="http://schemas.microsoft.com/office/drawing/2014/chart" uri="{C3380CC4-5D6E-409C-BE32-E72D297353CC}">
              <c16:uniqueId val="{00000002-E327-4DE8-8694-7A0C8C0EB318}"/>
            </c:ext>
          </c:extLst>
        </c:ser>
        <c:ser>
          <c:idx val="0"/>
          <c:order val="1"/>
          <c:tx>
            <c:v>Department</c:v>
          </c:tx>
          <c:dPt>
            <c:idx val="0"/>
            <c:marker>
              <c:symbol val="picture"/>
              <c:spPr>
                <a:blipFill>
                  <a:blip xmlns:r="http://schemas.openxmlformats.org/officeDocument/2006/relationships" r:embed="rId3"/>
                  <a:stretch>
                    <a:fillRect/>
                  </a:stretch>
                </a:blipFill>
                <a:ln w="6350">
                  <a:noFill/>
                </a:ln>
              </c:spPr>
            </c:marker>
            <c:bubble3D val="0"/>
            <c:extLst>
              <c:ext xmlns:c16="http://schemas.microsoft.com/office/drawing/2014/chart" uri="{C3380CC4-5D6E-409C-BE32-E72D297353CC}">
                <c16:uniqueId val="{00000003-E327-4DE8-8694-7A0C8C0EB318}"/>
              </c:ext>
            </c:extLst>
          </c:dPt>
          <c:xVal>
            <c:numRef>
              <c:f>Maturity!$J$15</c:f>
              <c:numCache>
                <c:formatCode>_(* #,##0.00_);_(* \(#,##0.00\);_(* "-"??_);_(@_)</c:formatCode>
                <c:ptCount val="1"/>
                <c:pt idx="0">
                  <c:v>1</c:v>
                </c:pt>
              </c:numCache>
            </c:numRef>
          </c:xVal>
          <c:yVal>
            <c:numLit>
              <c:formatCode>General</c:formatCode>
              <c:ptCount val="1"/>
              <c:pt idx="0">
                <c:v>0</c:v>
              </c:pt>
            </c:numLit>
          </c:yVal>
          <c:smooth val="0"/>
          <c:extLst>
            <c:ext xmlns:c16="http://schemas.microsoft.com/office/drawing/2014/chart" uri="{C3380CC4-5D6E-409C-BE32-E72D297353CC}">
              <c16:uniqueId val="{00000004-E327-4DE8-8694-7A0C8C0EB318}"/>
            </c:ext>
          </c:extLst>
        </c:ser>
        <c:ser>
          <c:idx val="2"/>
          <c:order val="2"/>
          <c:tx>
            <c:v>Desired avg</c:v>
          </c:tx>
          <c:marker>
            <c:symbol val="picture"/>
            <c:spPr>
              <a:blipFill>
                <a:blip xmlns:r="http://schemas.openxmlformats.org/officeDocument/2006/relationships" r:embed="rId4"/>
                <a:stretch>
                  <a:fillRect/>
                </a:stretch>
              </a:blipFill>
              <a:ln w="6350">
                <a:noFill/>
              </a:ln>
            </c:spPr>
          </c:marker>
          <c:xVal>
            <c:numRef>
              <c:f>Maturity!$K$15</c:f>
              <c:numCache>
                <c:formatCode>_(* #,##0.00_);_(* \(#,##0.00\);_(* "-"??_);_(@_)</c:formatCode>
                <c:ptCount val="1"/>
                <c:pt idx="0">
                  <c:v>1</c:v>
                </c:pt>
              </c:numCache>
            </c:numRef>
          </c:xVal>
          <c:yVal>
            <c:numLit>
              <c:formatCode>General</c:formatCode>
              <c:ptCount val="1"/>
              <c:pt idx="0">
                <c:v>0</c:v>
              </c:pt>
            </c:numLit>
          </c:yVal>
          <c:smooth val="0"/>
          <c:extLst>
            <c:ext xmlns:c16="http://schemas.microsoft.com/office/drawing/2014/chart" uri="{C3380CC4-5D6E-409C-BE32-E72D297353CC}">
              <c16:uniqueId val="{00000005-E327-4DE8-8694-7A0C8C0EB318}"/>
            </c:ext>
          </c:extLst>
        </c:ser>
        <c:dLbls>
          <c:showLegendKey val="0"/>
          <c:showVal val="0"/>
          <c:showCatName val="0"/>
          <c:showSerName val="0"/>
          <c:showPercent val="0"/>
          <c:showBubbleSize val="0"/>
        </c:dLbls>
        <c:axId val="-1072008696"/>
        <c:axId val="-1072008120"/>
      </c:scatterChart>
      <c:valAx>
        <c:axId val="-1072008696"/>
        <c:scaling>
          <c:orientation val="minMax"/>
          <c:max val="4"/>
          <c:min val="1"/>
        </c:scaling>
        <c:delete val="1"/>
        <c:axPos val="b"/>
        <c:numFmt formatCode="_(* #,##0.00_);_(* \(#,##0.00\);_(* &quot;-&quot;??_);_(@_)" sourceLinked="1"/>
        <c:majorTickMark val="out"/>
        <c:minorTickMark val="none"/>
        <c:tickLblPos val="nextTo"/>
        <c:crossAx val="-1072008120"/>
        <c:crosses val="autoZero"/>
        <c:crossBetween val="midCat"/>
        <c:majorUnit val="0.5"/>
      </c:valAx>
      <c:valAx>
        <c:axId val="-1072008120"/>
        <c:scaling>
          <c:orientation val="minMax"/>
          <c:max val="0.1"/>
          <c:min val="-0.1"/>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072008696"/>
        <c:crosses val="autoZero"/>
        <c:crossBetween val="midCat"/>
        <c:majorUnit val="1"/>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05433725774679E-2"/>
          <c:y val="0.27499431918600242"/>
          <c:w val="0.89762207747064249"/>
          <c:h val="0.4567901234567901"/>
        </c:manualLayout>
      </c:layout>
      <c:scatterChart>
        <c:scatterStyle val="lineMarker"/>
        <c:varyColors val="0"/>
        <c:ser>
          <c:idx val="1"/>
          <c:order val="0"/>
          <c:tx>
            <c:v>Department range</c:v>
          </c:tx>
          <c:spPr>
            <a:ln w="41275" cap="rnd">
              <a:solidFill>
                <a:schemeClr val="accent1"/>
              </a:solidFill>
              <a:round/>
            </a:ln>
            <a:effectLst/>
          </c:spPr>
          <c:dPt>
            <c:idx val="0"/>
            <c:marker>
              <c:symbol val="picture"/>
              <c:spPr>
                <a:blipFill>
                  <a:blip xmlns:r="http://schemas.openxmlformats.org/officeDocument/2006/relationships" r:embed="rId1"/>
                  <a:stretch>
                    <a:fillRect/>
                  </a:stretch>
                </a:blipFill>
                <a:ln w="25400">
                  <a:noFill/>
                </a:ln>
                <a:effectLst/>
              </c:spPr>
            </c:marker>
            <c:bubble3D val="0"/>
            <c:extLst>
              <c:ext xmlns:c16="http://schemas.microsoft.com/office/drawing/2014/chart" uri="{C3380CC4-5D6E-409C-BE32-E72D297353CC}">
                <c16:uniqueId val="{00000000-628B-4C42-850E-2BF0B09BBC99}"/>
              </c:ext>
            </c:extLst>
          </c:dPt>
          <c:dPt>
            <c:idx val="1"/>
            <c:marker>
              <c:symbol val="picture"/>
              <c:spPr>
                <a:blipFill>
                  <a:blip xmlns:r="http://schemas.openxmlformats.org/officeDocument/2006/relationships" r:embed="rId2"/>
                  <a:stretch>
                    <a:fillRect/>
                  </a:stretch>
                </a:blipFill>
                <a:ln w="6350">
                  <a:noFill/>
                </a:ln>
              </c:spPr>
            </c:marker>
            <c:bubble3D val="0"/>
            <c:extLst>
              <c:ext xmlns:c16="http://schemas.microsoft.com/office/drawing/2014/chart" uri="{C3380CC4-5D6E-409C-BE32-E72D297353CC}">
                <c16:uniqueId val="{00000001-628B-4C42-850E-2BF0B09BBC99}"/>
              </c:ext>
            </c:extLst>
          </c:dPt>
          <c:xVal>
            <c:numRef>
              <c:f>(Maturity!$I$16,Maturity!$L$16)</c:f>
              <c:numCache>
                <c:formatCode>_(* #,##0.00_);_(* \(#,##0.00\);_(* "-"??_);_(@_)</c:formatCode>
                <c:ptCount val="2"/>
                <c:pt idx="0">
                  <c:v>1</c:v>
                </c:pt>
                <c:pt idx="1">
                  <c:v>1</c:v>
                </c:pt>
              </c:numCache>
            </c:numRef>
          </c:xVal>
          <c:yVal>
            <c:numRef>
              <c:f>(Maturity!$N$14,Maturity!$O$14)</c:f>
              <c:numCache>
                <c:formatCode>General</c:formatCode>
                <c:ptCount val="2"/>
                <c:pt idx="0">
                  <c:v>0</c:v>
                </c:pt>
                <c:pt idx="1">
                  <c:v>0</c:v>
                </c:pt>
              </c:numCache>
            </c:numRef>
          </c:yVal>
          <c:smooth val="0"/>
          <c:extLst>
            <c:ext xmlns:c16="http://schemas.microsoft.com/office/drawing/2014/chart" uri="{C3380CC4-5D6E-409C-BE32-E72D297353CC}">
              <c16:uniqueId val="{00000002-628B-4C42-850E-2BF0B09BBC99}"/>
            </c:ext>
          </c:extLst>
        </c:ser>
        <c:ser>
          <c:idx val="0"/>
          <c:order val="1"/>
          <c:tx>
            <c:v>Department</c:v>
          </c:tx>
          <c:dPt>
            <c:idx val="0"/>
            <c:marker>
              <c:symbol val="picture"/>
              <c:spPr>
                <a:blipFill>
                  <a:blip xmlns:r="http://schemas.openxmlformats.org/officeDocument/2006/relationships" r:embed="rId3"/>
                  <a:stretch>
                    <a:fillRect/>
                  </a:stretch>
                </a:blipFill>
                <a:ln w="6350">
                  <a:noFill/>
                </a:ln>
              </c:spPr>
            </c:marker>
            <c:bubble3D val="0"/>
            <c:extLst>
              <c:ext xmlns:c16="http://schemas.microsoft.com/office/drawing/2014/chart" uri="{C3380CC4-5D6E-409C-BE32-E72D297353CC}">
                <c16:uniqueId val="{00000003-628B-4C42-850E-2BF0B09BBC99}"/>
              </c:ext>
            </c:extLst>
          </c:dPt>
          <c:xVal>
            <c:numRef>
              <c:f>Maturity!$J$16</c:f>
              <c:numCache>
                <c:formatCode>_(* #,##0.00_);_(* \(#,##0.00\);_(* "-"??_);_(@_)</c:formatCode>
                <c:ptCount val="1"/>
                <c:pt idx="0">
                  <c:v>1</c:v>
                </c:pt>
              </c:numCache>
            </c:numRef>
          </c:xVal>
          <c:yVal>
            <c:numLit>
              <c:formatCode>General</c:formatCode>
              <c:ptCount val="1"/>
              <c:pt idx="0">
                <c:v>0</c:v>
              </c:pt>
            </c:numLit>
          </c:yVal>
          <c:smooth val="0"/>
          <c:extLst>
            <c:ext xmlns:c16="http://schemas.microsoft.com/office/drawing/2014/chart" uri="{C3380CC4-5D6E-409C-BE32-E72D297353CC}">
              <c16:uniqueId val="{00000004-628B-4C42-850E-2BF0B09BBC99}"/>
            </c:ext>
          </c:extLst>
        </c:ser>
        <c:ser>
          <c:idx val="2"/>
          <c:order val="2"/>
          <c:tx>
            <c:v>Desired avg</c:v>
          </c:tx>
          <c:marker>
            <c:symbol val="diamond"/>
            <c:size val="6"/>
          </c:marker>
          <c:dPt>
            <c:idx val="0"/>
            <c:marker>
              <c:symbol val="picture"/>
              <c:spPr>
                <a:blipFill>
                  <a:blip xmlns:r="http://schemas.openxmlformats.org/officeDocument/2006/relationships" r:embed="rId4"/>
                  <a:stretch>
                    <a:fillRect/>
                  </a:stretch>
                </a:blipFill>
                <a:ln w="6350">
                  <a:noFill/>
                </a:ln>
              </c:spPr>
            </c:marker>
            <c:bubble3D val="0"/>
            <c:extLst>
              <c:ext xmlns:c16="http://schemas.microsoft.com/office/drawing/2014/chart" uri="{C3380CC4-5D6E-409C-BE32-E72D297353CC}">
                <c16:uniqueId val="{00000005-628B-4C42-850E-2BF0B09BBC99}"/>
              </c:ext>
            </c:extLst>
          </c:dPt>
          <c:xVal>
            <c:numRef>
              <c:f>Maturity!$K$16</c:f>
              <c:numCache>
                <c:formatCode>_(* #,##0.00_);_(* \(#,##0.00\);_(* "-"??_);_(@_)</c:formatCode>
                <c:ptCount val="1"/>
                <c:pt idx="0">
                  <c:v>1</c:v>
                </c:pt>
              </c:numCache>
            </c:numRef>
          </c:xVal>
          <c:yVal>
            <c:numLit>
              <c:formatCode>General</c:formatCode>
              <c:ptCount val="1"/>
              <c:pt idx="0">
                <c:v>0</c:v>
              </c:pt>
            </c:numLit>
          </c:yVal>
          <c:smooth val="0"/>
          <c:extLst>
            <c:ext xmlns:c16="http://schemas.microsoft.com/office/drawing/2014/chart" uri="{C3380CC4-5D6E-409C-BE32-E72D297353CC}">
              <c16:uniqueId val="{00000006-628B-4C42-850E-2BF0B09BBC99}"/>
            </c:ext>
          </c:extLst>
        </c:ser>
        <c:dLbls>
          <c:showLegendKey val="0"/>
          <c:showVal val="0"/>
          <c:showCatName val="0"/>
          <c:showSerName val="0"/>
          <c:showPercent val="0"/>
          <c:showBubbleSize val="0"/>
        </c:dLbls>
        <c:axId val="-1072008696"/>
        <c:axId val="-1072008120"/>
      </c:scatterChart>
      <c:valAx>
        <c:axId val="-1072008696"/>
        <c:scaling>
          <c:orientation val="minMax"/>
          <c:max val="4"/>
          <c:min val="1"/>
        </c:scaling>
        <c:delete val="1"/>
        <c:axPos val="b"/>
        <c:numFmt formatCode="_(* #,##0.00_);_(* \(#,##0.00\);_(* &quot;-&quot;??_);_(@_)" sourceLinked="1"/>
        <c:majorTickMark val="out"/>
        <c:minorTickMark val="none"/>
        <c:tickLblPos val="nextTo"/>
        <c:crossAx val="-1072008120"/>
        <c:crosses val="autoZero"/>
        <c:crossBetween val="midCat"/>
        <c:majorUnit val="0.5"/>
      </c:valAx>
      <c:valAx>
        <c:axId val="-1072008120"/>
        <c:scaling>
          <c:orientation val="minMax"/>
          <c:max val="0.1"/>
          <c:min val="-0.1"/>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072008696"/>
        <c:crosses val="autoZero"/>
        <c:crossBetween val="midCat"/>
        <c:majorUnit val="1"/>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05433725774679E-2"/>
          <c:y val="0.27499431918600242"/>
          <c:w val="0.89762207747064249"/>
          <c:h val="0.4567901234567901"/>
        </c:manualLayout>
      </c:layout>
      <c:scatterChart>
        <c:scatterStyle val="lineMarker"/>
        <c:varyColors val="0"/>
        <c:ser>
          <c:idx val="1"/>
          <c:order val="0"/>
          <c:tx>
            <c:v>Department range</c:v>
          </c:tx>
          <c:spPr>
            <a:ln w="41275" cap="rnd">
              <a:solidFill>
                <a:schemeClr val="accent1"/>
              </a:solidFill>
              <a:round/>
            </a:ln>
            <a:effectLst/>
          </c:spPr>
          <c:dPt>
            <c:idx val="0"/>
            <c:marker>
              <c:symbol val="picture"/>
              <c:spPr>
                <a:blipFill>
                  <a:blip xmlns:r="http://schemas.openxmlformats.org/officeDocument/2006/relationships" r:embed="rId1"/>
                  <a:stretch>
                    <a:fillRect/>
                  </a:stretch>
                </a:blipFill>
                <a:ln w="25400">
                  <a:noFill/>
                </a:ln>
                <a:effectLst/>
              </c:spPr>
            </c:marker>
            <c:bubble3D val="0"/>
            <c:extLst>
              <c:ext xmlns:c16="http://schemas.microsoft.com/office/drawing/2014/chart" uri="{C3380CC4-5D6E-409C-BE32-E72D297353CC}">
                <c16:uniqueId val="{00000000-F6F4-4327-9142-AC69F2C284FC}"/>
              </c:ext>
            </c:extLst>
          </c:dPt>
          <c:dPt>
            <c:idx val="1"/>
            <c:marker>
              <c:symbol val="picture"/>
              <c:spPr>
                <a:blipFill>
                  <a:blip xmlns:r="http://schemas.openxmlformats.org/officeDocument/2006/relationships" r:embed="rId2"/>
                  <a:stretch>
                    <a:fillRect/>
                  </a:stretch>
                </a:blipFill>
                <a:ln w="6350">
                  <a:noFill/>
                </a:ln>
              </c:spPr>
            </c:marker>
            <c:bubble3D val="0"/>
            <c:extLst>
              <c:ext xmlns:c16="http://schemas.microsoft.com/office/drawing/2014/chart" uri="{C3380CC4-5D6E-409C-BE32-E72D297353CC}">
                <c16:uniqueId val="{00000001-F6F4-4327-9142-AC69F2C284FC}"/>
              </c:ext>
            </c:extLst>
          </c:dPt>
          <c:xVal>
            <c:numRef>
              <c:f>(Maturity!$I$17,Maturity!$L$17)</c:f>
              <c:numCache>
                <c:formatCode>_(* #,##0.00_);_(* \(#,##0.00\);_(* "-"??_);_(@_)</c:formatCode>
                <c:ptCount val="2"/>
                <c:pt idx="0">
                  <c:v>1</c:v>
                </c:pt>
                <c:pt idx="1">
                  <c:v>1</c:v>
                </c:pt>
              </c:numCache>
            </c:numRef>
          </c:xVal>
          <c:yVal>
            <c:numLit>
              <c:formatCode>General</c:formatCode>
              <c:ptCount val="2"/>
              <c:pt idx="0">
                <c:v>0</c:v>
              </c:pt>
              <c:pt idx="1">
                <c:v>0</c:v>
              </c:pt>
            </c:numLit>
          </c:yVal>
          <c:smooth val="0"/>
          <c:extLst>
            <c:ext xmlns:c16="http://schemas.microsoft.com/office/drawing/2014/chart" uri="{C3380CC4-5D6E-409C-BE32-E72D297353CC}">
              <c16:uniqueId val="{00000002-F6F4-4327-9142-AC69F2C284FC}"/>
            </c:ext>
          </c:extLst>
        </c:ser>
        <c:ser>
          <c:idx val="0"/>
          <c:order val="1"/>
          <c:tx>
            <c:v>Department</c:v>
          </c:tx>
          <c:dPt>
            <c:idx val="0"/>
            <c:marker>
              <c:symbol val="picture"/>
              <c:spPr>
                <a:blipFill>
                  <a:blip xmlns:r="http://schemas.openxmlformats.org/officeDocument/2006/relationships" r:embed="rId3"/>
                  <a:stretch>
                    <a:fillRect/>
                  </a:stretch>
                </a:blipFill>
                <a:ln w="6350">
                  <a:noFill/>
                </a:ln>
              </c:spPr>
            </c:marker>
            <c:bubble3D val="0"/>
            <c:extLst>
              <c:ext xmlns:c16="http://schemas.microsoft.com/office/drawing/2014/chart" uri="{C3380CC4-5D6E-409C-BE32-E72D297353CC}">
                <c16:uniqueId val="{00000003-F6F4-4327-9142-AC69F2C284FC}"/>
              </c:ext>
            </c:extLst>
          </c:dPt>
          <c:xVal>
            <c:numRef>
              <c:f>Maturity!$J$17</c:f>
              <c:numCache>
                <c:formatCode>_(* #,##0.00_);_(* \(#,##0.00\);_(* "-"??_);_(@_)</c:formatCode>
                <c:ptCount val="1"/>
                <c:pt idx="0">
                  <c:v>1</c:v>
                </c:pt>
              </c:numCache>
            </c:numRef>
          </c:xVal>
          <c:yVal>
            <c:numLit>
              <c:formatCode>General</c:formatCode>
              <c:ptCount val="1"/>
              <c:pt idx="0">
                <c:v>0</c:v>
              </c:pt>
            </c:numLit>
          </c:yVal>
          <c:smooth val="0"/>
          <c:extLst>
            <c:ext xmlns:c16="http://schemas.microsoft.com/office/drawing/2014/chart" uri="{C3380CC4-5D6E-409C-BE32-E72D297353CC}">
              <c16:uniqueId val="{00000004-F6F4-4327-9142-AC69F2C284FC}"/>
            </c:ext>
          </c:extLst>
        </c:ser>
        <c:ser>
          <c:idx val="2"/>
          <c:order val="2"/>
          <c:tx>
            <c:v>Desired avg</c:v>
          </c:tx>
          <c:marker>
            <c:symbol val="triangle"/>
            <c:size val="6"/>
          </c:marker>
          <c:dPt>
            <c:idx val="0"/>
            <c:marker>
              <c:symbol val="picture"/>
              <c:spPr>
                <a:blipFill>
                  <a:blip xmlns:r="http://schemas.openxmlformats.org/officeDocument/2006/relationships" r:embed="rId4"/>
                  <a:stretch>
                    <a:fillRect/>
                  </a:stretch>
                </a:blipFill>
                <a:ln w="6350">
                  <a:noFill/>
                </a:ln>
              </c:spPr>
            </c:marker>
            <c:bubble3D val="0"/>
            <c:extLst>
              <c:ext xmlns:c16="http://schemas.microsoft.com/office/drawing/2014/chart" uri="{C3380CC4-5D6E-409C-BE32-E72D297353CC}">
                <c16:uniqueId val="{00000005-F6F4-4327-9142-AC69F2C284FC}"/>
              </c:ext>
            </c:extLst>
          </c:dPt>
          <c:xVal>
            <c:numRef>
              <c:f>Maturity!$K$17</c:f>
              <c:numCache>
                <c:formatCode>_(* #,##0.00_);_(* \(#,##0.00\);_(* "-"??_);_(@_)</c:formatCode>
                <c:ptCount val="1"/>
                <c:pt idx="0">
                  <c:v>1</c:v>
                </c:pt>
              </c:numCache>
            </c:numRef>
          </c:xVal>
          <c:yVal>
            <c:numLit>
              <c:formatCode>General</c:formatCode>
              <c:ptCount val="1"/>
              <c:pt idx="0">
                <c:v>0</c:v>
              </c:pt>
            </c:numLit>
          </c:yVal>
          <c:smooth val="0"/>
          <c:extLst>
            <c:ext xmlns:c16="http://schemas.microsoft.com/office/drawing/2014/chart" uri="{C3380CC4-5D6E-409C-BE32-E72D297353CC}">
              <c16:uniqueId val="{00000006-F6F4-4327-9142-AC69F2C284FC}"/>
            </c:ext>
          </c:extLst>
        </c:ser>
        <c:dLbls>
          <c:showLegendKey val="0"/>
          <c:showVal val="0"/>
          <c:showCatName val="0"/>
          <c:showSerName val="0"/>
          <c:showPercent val="0"/>
          <c:showBubbleSize val="0"/>
        </c:dLbls>
        <c:axId val="-1072008696"/>
        <c:axId val="-1072008120"/>
      </c:scatterChart>
      <c:valAx>
        <c:axId val="-1072008696"/>
        <c:scaling>
          <c:orientation val="minMax"/>
          <c:max val="4"/>
          <c:min val="1"/>
        </c:scaling>
        <c:delete val="1"/>
        <c:axPos val="b"/>
        <c:numFmt formatCode="_(* #,##0.00_);_(* \(#,##0.00\);_(* &quot;-&quot;??_);_(@_)" sourceLinked="1"/>
        <c:majorTickMark val="out"/>
        <c:minorTickMark val="none"/>
        <c:tickLblPos val="nextTo"/>
        <c:crossAx val="-1072008120"/>
        <c:crosses val="autoZero"/>
        <c:crossBetween val="midCat"/>
        <c:majorUnit val="0.5"/>
      </c:valAx>
      <c:valAx>
        <c:axId val="-1072008120"/>
        <c:scaling>
          <c:orientation val="minMax"/>
          <c:max val="0.1"/>
          <c:min val="-0.1"/>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072008696"/>
        <c:crosses val="autoZero"/>
        <c:crossBetween val="midCat"/>
        <c:majorUnit val="1"/>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05433725774679E-2"/>
          <c:y val="0.27499431918600242"/>
          <c:w val="0.89762207747064249"/>
          <c:h val="0.4567901234567901"/>
        </c:manualLayout>
      </c:layout>
      <c:scatterChart>
        <c:scatterStyle val="lineMarker"/>
        <c:varyColors val="0"/>
        <c:ser>
          <c:idx val="1"/>
          <c:order val="0"/>
          <c:tx>
            <c:v>Department range</c:v>
          </c:tx>
          <c:spPr>
            <a:ln w="41275" cap="rnd">
              <a:solidFill>
                <a:schemeClr val="accent1"/>
              </a:solidFill>
              <a:round/>
            </a:ln>
            <a:effectLst/>
          </c:spPr>
          <c:dPt>
            <c:idx val="0"/>
            <c:marker>
              <c:symbol val="picture"/>
              <c:spPr>
                <a:blipFill>
                  <a:blip xmlns:r="http://schemas.openxmlformats.org/officeDocument/2006/relationships" r:embed="rId1"/>
                  <a:stretch>
                    <a:fillRect/>
                  </a:stretch>
                </a:blipFill>
                <a:ln w="25400">
                  <a:noFill/>
                </a:ln>
                <a:effectLst/>
              </c:spPr>
            </c:marker>
            <c:bubble3D val="0"/>
            <c:extLst>
              <c:ext xmlns:c16="http://schemas.microsoft.com/office/drawing/2014/chart" uri="{C3380CC4-5D6E-409C-BE32-E72D297353CC}">
                <c16:uniqueId val="{00000000-B33D-41B4-9BB4-56FAA874C618}"/>
              </c:ext>
            </c:extLst>
          </c:dPt>
          <c:dPt>
            <c:idx val="1"/>
            <c:marker>
              <c:symbol val="picture"/>
              <c:spPr>
                <a:blipFill>
                  <a:blip xmlns:r="http://schemas.openxmlformats.org/officeDocument/2006/relationships" r:embed="rId2"/>
                  <a:stretch>
                    <a:fillRect/>
                  </a:stretch>
                </a:blipFill>
                <a:ln w="6350">
                  <a:noFill/>
                </a:ln>
              </c:spPr>
            </c:marker>
            <c:bubble3D val="0"/>
            <c:extLst>
              <c:ext xmlns:c16="http://schemas.microsoft.com/office/drawing/2014/chart" uri="{C3380CC4-5D6E-409C-BE32-E72D297353CC}">
                <c16:uniqueId val="{00000001-B33D-41B4-9BB4-56FAA874C618}"/>
              </c:ext>
            </c:extLst>
          </c:dPt>
          <c:xVal>
            <c:numRef>
              <c:f>(Maturity!$I$18,Maturity!$L$18)</c:f>
              <c:numCache>
                <c:formatCode>_(* #,##0.00_);_(* \(#,##0.00\);_(* "-"??_);_(@_)</c:formatCode>
                <c:ptCount val="2"/>
                <c:pt idx="0">
                  <c:v>1</c:v>
                </c:pt>
                <c:pt idx="1">
                  <c:v>1</c:v>
                </c:pt>
              </c:numCache>
            </c:numRef>
          </c:xVal>
          <c:yVal>
            <c:numLit>
              <c:formatCode>General</c:formatCode>
              <c:ptCount val="2"/>
              <c:pt idx="0">
                <c:v>0</c:v>
              </c:pt>
              <c:pt idx="1">
                <c:v>0</c:v>
              </c:pt>
            </c:numLit>
          </c:yVal>
          <c:smooth val="0"/>
          <c:extLst>
            <c:ext xmlns:c16="http://schemas.microsoft.com/office/drawing/2014/chart" uri="{C3380CC4-5D6E-409C-BE32-E72D297353CC}">
              <c16:uniqueId val="{00000002-B33D-41B4-9BB4-56FAA874C618}"/>
            </c:ext>
          </c:extLst>
        </c:ser>
        <c:ser>
          <c:idx val="0"/>
          <c:order val="1"/>
          <c:tx>
            <c:v>Department</c:v>
          </c:tx>
          <c:dPt>
            <c:idx val="0"/>
            <c:marker>
              <c:symbol val="picture"/>
              <c:spPr>
                <a:blipFill>
                  <a:blip xmlns:r="http://schemas.openxmlformats.org/officeDocument/2006/relationships" r:embed="rId3"/>
                  <a:stretch>
                    <a:fillRect/>
                  </a:stretch>
                </a:blipFill>
                <a:ln w="6350">
                  <a:noFill/>
                </a:ln>
              </c:spPr>
            </c:marker>
            <c:bubble3D val="0"/>
            <c:extLst>
              <c:ext xmlns:c16="http://schemas.microsoft.com/office/drawing/2014/chart" uri="{C3380CC4-5D6E-409C-BE32-E72D297353CC}">
                <c16:uniqueId val="{00000003-B33D-41B4-9BB4-56FAA874C618}"/>
              </c:ext>
            </c:extLst>
          </c:dPt>
          <c:xVal>
            <c:numRef>
              <c:f>Maturity!$J$18</c:f>
              <c:numCache>
                <c:formatCode>_(* #,##0.00_);_(* \(#,##0.00\);_(* "-"??_);_(@_)</c:formatCode>
                <c:ptCount val="1"/>
                <c:pt idx="0">
                  <c:v>1</c:v>
                </c:pt>
              </c:numCache>
            </c:numRef>
          </c:xVal>
          <c:yVal>
            <c:numLit>
              <c:formatCode>General</c:formatCode>
              <c:ptCount val="1"/>
              <c:pt idx="0">
                <c:v>0</c:v>
              </c:pt>
            </c:numLit>
          </c:yVal>
          <c:smooth val="0"/>
          <c:extLst>
            <c:ext xmlns:c16="http://schemas.microsoft.com/office/drawing/2014/chart" uri="{C3380CC4-5D6E-409C-BE32-E72D297353CC}">
              <c16:uniqueId val="{00000004-B33D-41B4-9BB4-56FAA874C618}"/>
            </c:ext>
          </c:extLst>
        </c:ser>
        <c:ser>
          <c:idx val="2"/>
          <c:order val="2"/>
          <c:tx>
            <c:v>Desired avg</c:v>
          </c:tx>
          <c:marker>
            <c:symbol val="triangle"/>
            <c:size val="6"/>
          </c:marker>
          <c:dPt>
            <c:idx val="0"/>
            <c:marker>
              <c:symbol val="picture"/>
              <c:spPr>
                <a:blipFill>
                  <a:blip xmlns:r="http://schemas.openxmlformats.org/officeDocument/2006/relationships" r:embed="rId4"/>
                  <a:stretch>
                    <a:fillRect/>
                  </a:stretch>
                </a:blipFill>
                <a:ln w="6350">
                  <a:noFill/>
                </a:ln>
              </c:spPr>
            </c:marker>
            <c:bubble3D val="0"/>
            <c:extLst>
              <c:ext xmlns:c16="http://schemas.microsoft.com/office/drawing/2014/chart" uri="{C3380CC4-5D6E-409C-BE32-E72D297353CC}">
                <c16:uniqueId val="{00000005-B33D-41B4-9BB4-56FAA874C618}"/>
              </c:ext>
            </c:extLst>
          </c:dPt>
          <c:xVal>
            <c:numRef>
              <c:f>Maturity!$K$18</c:f>
              <c:numCache>
                <c:formatCode>_(* #,##0.00_);_(* \(#,##0.00\);_(* "-"??_);_(@_)</c:formatCode>
                <c:ptCount val="1"/>
                <c:pt idx="0">
                  <c:v>1</c:v>
                </c:pt>
              </c:numCache>
            </c:numRef>
          </c:xVal>
          <c:yVal>
            <c:numLit>
              <c:formatCode>General</c:formatCode>
              <c:ptCount val="1"/>
              <c:pt idx="0">
                <c:v>0</c:v>
              </c:pt>
            </c:numLit>
          </c:yVal>
          <c:smooth val="0"/>
          <c:extLst>
            <c:ext xmlns:c16="http://schemas.microsoft.com/office/drawing/2014/chart" uri="{C3380CC4-5D6E-409C-BE32-E72D297353CC}">
              <c16:uniqueId val="{00000006-B33D-41B4-9BB4-56FAA874C618}"/>
            </c:ext>
          </c:extLst>
        </c:ser>
        <c:dLbls>
          <c:showLegendKey val="0"/>
          <c:showVal val="0"/>
          <c:showCatName val="0"/>
          <c:showSerName val="0"/>
          <c:showPercent val="0"/>
          <c:showBubbleSize val="0"/>
        </c:dLbls>
        <c:axId val="-1072008696"/>
        <c:axId val="-1072008120"/>
      </c:scatterChart>
      <c:valAx>
        <c:axId val="-1072008696"/>
        <c:scaling>
          <c:orientation val="minMax"/>
          <c:max val="4"/>
          <c:min val="1"/>
        </c:scaling>
        <c:delete val="1"/>
        <c:axPos val="b"/>
        <c:numFmt formatCode="_(* #,##0.00_);_(* \(#,##0.00\);_(* &quot;-&quot;??_);_(@_)" sourceLinked="1"/>
        <c:majorTickMark val="out"/>
        <c:minorTickMark val="none"/>
        <c:tickLblPos val="nextTo"/>
        <c:crossAx val="-1072008120"/>
        <c:crosses val="autoZero"/>
        <c:crossBetween val="midCat"/>
        <c:majorUnit val="0.5"/>
      </c:valAx>
      <c:valAx>
        <c:axId val="-1072008120"/>
        <c:scaling>
          <c:orientation val="minMax"/>
          <c:max val="0.1"/>
          <c:min val="-0.1"/>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072008696"/>
        <c:crosses val="autoZero"/>
        <c:crossBetween val="midCat"/>
        <c:majorUnit val="1"/>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5.png"/><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3</xdr:col>
      <xdr:colOff>495300</xdr:colOff>
      <xdr:row>13</xdr:row>
      <xdr:rowOff>1211</xdr:rowOff>
    </xdr:from>
    <xdr:to>
      <xdr:col>6</xdr:col>
      <xdr:colOff>1057275</xdr:colOff>
      <xdr:row>14</xdr:row>
      <xdr:rowOff>6756</xdr:rowOff>
    </xdr:to>
    <xdr:graphicFrame macro="">
      <xdr:nvGraphicFramePr>
        <xdr:cNvPr id="2" name="Chart 1">
          <a:extLst>
            <a:ext uri="{FF2B5EF4-FFF2-40B4-BE49-F238E27FC236}">
              <a16:creationId xmlns:a16="http://schemas.microsoft.com/office/drawing/2014/main" id="{04615F5E-CF93-4BBB-B0E8-DD59080D6EC3}"/>
            </a:ext>
            <a:ext uri="{147F2762-F138-4A5C-976F-8EAC2B608ADB}">
              <a16:predDERef xmlns:a16="http://schemas.microsoft.com/office/drawing/2014/main" pred="{3F94FDE7-D1FF-4767-849B-BAAA2BF0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763621</xdr:colOff>
      <xdr:row>0</xdr:row>
      <xdr:rowOff>85275</xdr:rowOff>
    </xdr:from>
    <xdr:to>
      <xdr:col>8</xdr:col>
      <xdr:colOff>826905</xdr:colOff>
      <xdr:row>5</xdr:row>
      <xdr:rowOff>84072</xdr:rowOff>
    </xdr:to>
    <xdr:pic>
      <xdr:nvPicPr>
        <xdr:cNvPr id="3" name="Picture 2">
          <a:extLst>
            <a:ext uri="{FF2B5EF4-FFF2-40B4-BE49-F238E27FC236}">
              <a16:creationId xmlns:a16="http://schemas.microsoft.com/office/drawing/2014/main" id="{8B1BFD1B-6DE7-4C3F-8E34-D31D2BD27F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02721" y="85275"/>
          <a:ext cx="1968284" cy="760797"/>
        </a:xfrm>
        <a:prstGeom prst="rect">
          <a:avLst/>
        </a:prstGeom>
      </xdr:spPr>
    </xdr:pic>
    <xdr:clientData/>
  </xdr:twoCellAnchor>
  <xdr:twoCellAnchor>
    <xdr:from>
      <xdr:col>1</xdr:col>
      <xdr:colOff>2391383</xdr:colOff>
      <xdr:row>10</xdr:row>
      <xdr:rowOff>6754</xdr:rowOff>
    </xdr:from>
    <xdr:to>
      <xdr:col>2</xdr:col>
      <xdr:colOff>40532</xdr:colOff>
      <xdr:row>10</xdr:row>
      <xdr:rowOff>209415</xdr:rowOff>
    </xdr:to>
    <xdr:sp macro="" textlink="">
      <xdr:nvSpPr>
        <xdr:cNvPr id="14" name="Star: 5 Points 13">
          <a:extLst>
            <a:ext uri="{FF2B5EF4-FFF2-40B4-BE49-F238E27FC236}">
              <a16:creationId xmlns:a16="http://schemas.microsoft.com/office/drawing/2014/main" id="{24D3D0A4-3114-41DC-8069-C79012425CAB}"/>
            </a:ext>
          </a:extLst>
        </xdr:cNvPr>
        <xdr:cNvSpPr/>
      </xdr:nvSpPr>
      <xdr:spPr>
        <a:xfrm>
          <a:off x="3048608" y="2140354"/>
          <a:ext cx="258999" cy="202661"/>
        </a:xfrm>
        <a:prstGeom prst="star5">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946824</xdr:colOff>
      <xdr:row>10</xdr:row>
      <xdr:rowOff>27021</xdr:rowOff>
    </xdr:from>
    <xdr:to>
      <xdr:col>5</xdr:col>
      <xdr:colOff>1126824</xdr:colOff>
      <xdr:row>10</xdr:row>
      <xdr:rowOff>209415</xdr:rowOff>
    </xdr:to>
    <xdr:sp macro="" textlink="">
      <xdr:nvSpPr>
        <xdr:cNvPr id="15" name="Flowchart: Connector 14">
          <a:extLst>
            <a:ext uri="{FF2B5EF4-FFF2-40B4-BE49-F238E27FC236}">
              <a16:creationId xmlns:a16="http://schemas.microsoft.com/office/drawing/2014/main" id="{621DC1EE-400F-4ADA-8D53-3AD2C6464915}"/>
            </a:ext>
          </a:extLst>
        </xdr:cNvPr>
        <xdr:cNvSpPr/>
      </xdr:nvSpPr>
      <xdr:spPr>
        <a:xfrm>
          <a:off x="6966624" y="1808196"/>
          <a:ext cx="180000" cy="182394"/>
        </a:xfrm>
        <a:prstGeom prst="flowChartConnector">
          <a:avLst/>
        </a:prstGeom>
        <a:solidFill>
          <a:srgbClr val="FF9900"/>
        </a:solidFill>
        <a:ln>
          <a:solidFill>
            <a:srgbClr val="FF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916764</xdr:colOff>
      <xdr:row>10</xdr:row>
      <xdr:rowOff>191917</xdr:rowOff>
    </xdr:from>
    <xdr:to>
      <xdr:col>10</xdr:col>
      <xdr:colOff>943785</xdr:colOff>
      <xdr:row>10</xdr:row>
      <xdr:rowOff>198672</xdr:rowOff>
    </xdr:to>
    <xdr:cxnSp macro="">
      <xdr:nvCxnSpPr>
        <xdr:cNvPr id="16" name="Straight Arrow Connector 15">
          <a:extLst>
            <a:ext uri="{FF2B5EF4-FFF2-40B4-BE49-F238E27FC236}">
              <a16:creationId xmlns:a16="http://schemas.microsoft.com/office/drawing/2014/main" id="{DB267DD9-714D-4BF1-8388-7EAF61E5CE2D}"/>
            </a:ext>
          </a:extLst>
        </xdr:cNvPr>
        <xdr:cNvCxnSpPr/>
      </xdr:nvCxnSpPr>
      <xdr:spPr>
        <a:xfrm flipV="1">
          <a:off x="11699064" y="1973092"/>
          <a:ext cx="1217646" cy="6755"/>
        </a:xfrm>
        <a:prstGeom prst="straightConnector1">
          <a:avLst/>
        </a:prstGeom>
        <a:ln w="28575">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495300</xdr:colOff>
      <xdr:row>14</xdr:row>
      <xdr:rowOff>0</xdr:rowOff>
    </xdr:from>
    <xdr:to>
      <xdr:col>6</xdr:col>
      <xdr:colOff>1057275</xdr:colOff>
      <xdr:row>15</xdr:row>
      <xdr:rowOff>5545</xdr:rowOff>
    </xdr:to>
    <xdr:graphicFrame macro="">
      <xdr:nvGraphicFramePr>
        <xdr:cNvPr id="20" name="Chart 19">
          <a:extLst>
            <a:ext uri="{FF2B5EF4-FFF2-40B4-BE49-F238E27FC236}">
              <a16:creationId xmlns:a16="http://schemas.microsoft.com/office/drawing/2014/main" id="{088D2A19-0162-4021-BAB1-794556D2D93F}"/>
            </a:ext>
            <a:ext uri="{147F2762-F138-4A5C-976F-8EAC2B608ADB}">
              <a16:predDERef xmlns:a16="http://schemas.microsoft.com/office/drawing/2014/main" pred="{3F94FDE7-D1FF-4767-849B-BAAA2BF0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495300</xdr:colOff>
      <xdr:row>15</xdr:row>
      <xdr:rowOff>0</xdr:rowOff>
    </xdr:from>
    <xdr:to>
      <xdr:col>6</xdr:col>
      <xdr:colOff>1057275</xdr:colOff>
      <xdr:row>16</xdr:row>
      <xdr:rowOff>5545</xdr:rowOff>
    </xdr:to>
    <xdr:graphicFrame macro="">
      <xdr:nvGraphicFramePr>
        <xdr:cNvPr id="21" name="Chart 20">
          <a:extLst>
            <a:ext uri="{FF2B5EF4-FFF2-40B4-BE49-F238E27FC236}">
              <a16:creationId xmlns:a16="http://schemas.microsoft.com/office/drawing/2014/main" id="{D919E30C-0E72-4903-B1CE-EB8529D7EEF0}"/>
            </a:ext>
            <a:ext uri="{147F2762-F138-4A5C-976F-8EAC2B608ADB}">
              <a16:predDERef xmlns:a16="http://schemas.microsoft.com/office/drawing/2014/main" pred="{3F94FDE7-D1FF-4767-849B-BAAA2BF0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495300</xdr:colOff>
      <xdr:row>16</xdr:row>
      <xdr:rowOff>0</xdr:rowOff>
    </xdr:from>
    <xdr:to>
      <xdr:col>6</xdr:col>
      <xdr:colOff>1057275</xdr:colOff>
      <xdr:row>17</xdr:row>
      <xdr:rowOff>5545</xdr:rowOff>
    </xdr:to>
    <xdr:graphicFrame macro="">
      <xdr:nvGraphicFramePr>
        <xdr:cNvPr id="22" name="Chart 21">
          <a:extLst>
            <a:ext uri="{FF2B5EF4-FFF2-40B4-BE49-F238E27FC236}">
              <a16:creationId xmlns:a16="http://schemas.microsoft.com/office/drawing/2014/main" id="{1DA94D9D-299B-4643-9ADC-2C2F3EC9C750}"/>
            </a:ext>
            <a:ext uri="{147F2762-F138-4A5C-976F-8EAC2B608ADB}">
              <a16:predDERef xmlns:a16="http://schemas.microsoft.com/office/drawing/2014/main" pred="{3F94FDE7-D1FF-4767-849B-BAAA2BF0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495300</xdr:colOff>
      <xdr:row>16</xdr:row>
      <xdr:rowOff>381000</xdr:rowOff>
    </xdr:from>
    <xdr:to>
      <xdr:col>6</xdr:col>
      <xdr:colOff>1057275</xdr:colOff>
      <xdr:row>17</xdr:row>
      <xdr:rowOff>386545</xdr:rowOff>
    </xdr:to>
    <xdr:graphicFrame macro="">
      <xdr:nvGraphicFramePr>
        <xdr:cNvPr id="23" name="Chart 22">
          <a:extLst>
            <a:ext uri="{FF2B5EF4-FFF2-40B4-BE49-F238E27FC236}">
              <a16:creationId xmlns:a16="http://schemas.microsoft.com/office/drawing/2014/main" id="{46737F23-C3FD-499E-9C9C-5A646AB8018C}"/>
            </a:ext>
            <a:ext uri="{147F2762-F138-4A5C-976F-8EAC2B608ADB}">
              <a16:predDERef xmlns:a16="http://schemas.microsoft.com/office/drawing/2014/main" pred="{3F94FDE7-D1FF-4767-849B-BAAA2BF0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QAO Corporate Colours">
      <a:dk1>
        <a:sysClr val="windowText" lastClr="000000"/>
      </a:dk1>
      <a:lt1>
        <a:sysClr val="window" lastClr="FFFFFF"/>
      </a:lt1>
      <a:dk2>
        <a:srgbClr val="44546A"/>
      </a:dk2>
      <a:lt2>
        <a:srgbClr val="E7E6E6"/>
      </a:lt2>
      <a:accent1>
        <a:srgbClr val="363F7C"/>
      </a:accent1>
      <a:accent2>
        <a:srgbClr val="99CF91"/>
      </a:accent2>
      <a:accent3>
        <a:srgbClr val="9A8273"/>
      </a:accent3>
      <a:accent4>
        <a:srgbClr val="E0603A"/>
      </a:accent4>
      <a:accent5>
        <a:srgbClr val="443F3E"/>
      </a:accent5>
      <a:accent6>
        <a:srgbClr val="ECEBEE"/>
      </a:accent6>
      <a:hlink>
        <a:srgbClr val="9A8273"/>
      </a:hlink>
      <a:folHlink>
        <a:srgbClr val="363F7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AB99C-1010-42FD-B74C-24DEF02FAB2E}">
  <sheetPr>
    <tabColor rgb="FF363F7C"/>
  </sheetPr>
  <dimension ref="A1:A10"/>
  <sheetViews>
    <sheetView showGridLines="0" tabSelected="1" zoomScaleNormal="100" workbookViewId="0">
      <selection activeCell="F10" sqref="F10"/>
    </sheetView>
  </sheetViews>
  <sheetFormatPr defaultRowHeight="12" x14ac:dyDescent="0.2"/>
  <cols>
    <col min="1" max="1" width="167.6640625" customWidth="1"/>
  </cols>
  <sheetData>
    <row r="1" spans="1:1" ht="23.25" x14ac:dyDescent="0.2">
      <c r="A1" s="14" t="s">
        <v>0</v>
      </c>
    </row>
    <row r="2" spans="1:1" ht="12.75" x14ac:dyDescent="0.2">
      <c r="A2" s="145"/>
    </row>
    <row r="3" spans="1:1" ht="89.25" x14ac:dyDescent="0.2">
      <c r="A3" s="146" t="s">
        <v>1</v>
      </c>
    </row>
    <row r="4" spans="1:1" ht="12.75" x14ac:dyDescent="0.2">
      <c r="A4" s="33"/>
    </row>
    <row r="5" spans="1:1" ht="23.25" x14ac:dyDescent="0.2">
      <c r="A5" s="14" t="s">
        <v>2</v>
      </c>
    </row>
    <row r="6" spans="1:1" ht="12.75" x14ac:dyDescent="0.2">
      <c r="A6" s="32"/>
    </row>
    <row r="7" spans="1:1" ht="139.15" customHeight="1" x14ac:dyDescent="0.2">
      <c r="A7" s="33" t="s">
        <v>3</v>
      </c>
    </row>
    <row r="8" spans="1:1" ht="23.25" x14ac:dyDescent="0.2">
      <c r="A8" s="14" t="s">
        <v>4</v>
      </c>
    </row>
    <row r="9" spans="1:1" ht="12.75" x14ac:dyDescent="0.2">
      <c r="A9" s="32"/>
    </row>
    <row r="10" spans="1:1" ht="65.45" customHeight="1" x14ac:dyDescent="0.2">
      <c r="A10" s="33" t="s">
        <v>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0CF19-4A0A-474B-90EB-758378668FD2}">
  <dimension ref="A1:AL38"/>
  <sheetViews>
    <sheetView zoomScaleNormal="100" workbookViewId="0">
      <selection activeCell="M11" sqref="M11"/>
    </sheetView>
  </sheetViews>
  <sheetFormatPr defaultColWidth="11.5" defaultRowHeight="12" x14ac:dyDescent="0.2"/>
  <cols>
    <col min="1" max="1" width="11.5" style="118"/>
    <col min="2" max="2" width="45.6640625" style="154" customWidth="1"/>
    <col min="3" max="3" width="6.5" style="154" customWidth="1"/>
    <col min="4" max="12" width="20.83203125" style="118" customWidth="1"/>
    <col min="13" max="13" width="14.5" style="118" customWidth="1"/>
    <col min="14" max="14" width="21.33203125" style="118" customWidth="1"/>
    <col min="15" max="15" width="21.5" style="118" customWidth="1"/>
    <col min="16" max="16384" width="11.5" style="118"/>
  </cols>
  <sheetData>
    <row r="1" spans="1:38" s="152" customFormat="1" ht="30" customHeight="1" x14ac:dyDescent="0.2">
      <c r="B1" s="149" t="s">
        <v>6</v>
      </c>
      <c r="C1" s="150"/>
      <c r="D1" s="150"/>
      <c r="E1" s="151"/>
    </row>
    <row r="2" spans="1:38" s="141" customFormat="1" ht="5.25" customHeight="1" x14ac:dyDescent="0.2">
      <c r="A2" s="152"/>
      <c r="B2" s="166"/>
      <c r="C2" s="150"/>
      <c r="D2" s="150"/>
      <c r="E2" s="151"/>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row>
    <row r="3" spans="1:38" s="10" customFormat="1" ht="15" x14ac:dyDescent="0.2">
      <c r="A3" s="128"/>
      <c r="B3" s="172" t="s">
        <v>7</v>
      </c>
      <c r="C3" s="276" t="s">
        <v>8</v>
      </c>
      <c r="D3" s="276"/>
      <c r="E3" s="277"/>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row>
    <row r="4" spans="1:38" s="10" customFormat="1" ht="15" x14ac:dyDescent="0.2">
      <c r="A4" s="128"/>
      <c r="B4" s="234" t="s">
        <v>9</v>
      </c>
      <c r="C4" s="276" t="s">
        <v>10</v>
      </c>
      <c r="D4" s="276"/>
      <c r="E4" s="277"/>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row>
    <row r="5" spans="1:38" s="141" customFormat="1" ht="5.25" customHeight="1" x14ac:dyDescent="0.2">
      <c r="A5" s="152"/>
      <c r="C5" s="154"/>
      <c r="D5" s="151"/>
      <c r="E5" s="151"/>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row>
    <row r="7" spans="1:38" ht="14.25" x14ac:dyDescent="0.2">
      <c r="B7" s="280" t="s">
        <v>11</v>
      </c>
      <c r="C7" s="280"/>
      <c r="D7" s="280"/>
      <c r="E7" s="280"/>
      <c r="F7" s="280"/>
      <c r="G7" s="280"/>
      <c r="H7" s="142"/>
      <c r="I7" s="267" t="s">
        <v>12</v>
      </c>
      <c r="J7" s="267"/>
      <c r="K7" s="267"/>
      <c r="L7" s="148"/>
      <c r="M7" s="148"/>
      <c r="N7" s="267" t="s">
        <v>13</v>
      </c>
      <c r="O7" s="267"/>
      <c r="P7" s="267"/>
    </row>
    <row r="8" spans="1:38" ht="14.25" x14ac:dyDescent="0.2">
      <c r="B8" s="280"/>
      <c r="C8" s="280"/>
      <c r="D8" s="280"/>
      <c r="E8" s="280"/>
      <c r="F8" s="280"/>
      <c r="G8" s="280"/>
      <c r="I8" s="153"/>
      <c r="J8" s="153"/>
      <c r="K8" s="153"/>
      <c r="L8" s="153"/>
      <c r="M8" s="153"/>
      <c r="N8" s="153"/>
      <c r="O8" s="153"/>
      <c r="P8" s="153"/>
    </row>
    <row r="9" spans="1:38" ht="14.25" x14ac:dyDescent="0.2">
      <c r="B9" s="147"/>
      <c r="C9" s="147"/>
      <c r="D9" s="147"/>
      <c r="E9" s="147"/>
      <c r="F9" s="147"/>
      <c r="G9" s="147"/>
      <c r="I9" s="153"/>
      <c r="J9" s="153"/>
      <c r="K9" s="153"/>
      <c r="L9" s="153"/>
      <c r="M9" s="153"/>
      <c r="N9" s="153"/>
      <c r="O9" s="153"/>
      <c r="P9" s="153"/>
    </row>
    <row r="10" spans="1:38" ht="15" x14ac:dyDescent="0.2">
      <c r="B10" s="143"/>
      <c r="C10" s="147"/>
      <c r="D10" s="147"/>
      <c r="E10" s="147"/>
      <c r="F10" s="147"/>
      <c r="G10" s="147"/>
      <c r="I10" s="153"/>
      <c r="J10" s="153"/>
      <c r="K10" s="153"/>
      <c r="L10" s="153"/>
      <c r="M10" s="153"/>
      <c r="N10" s="153"/>
      <c r="O10" s="153"/>
      <c r="P10" s="153"/>
    </row>
    <row r="11" spans="1:38" ht="30.4" customHeight="1" x14ac:dyDescent="0.2">
      <c r="B11" s="144" t="s">
        <v>14</v>
      </c>
      <c r="E11" s="268" t="s">
        <v>15</v>
      </c>
      <c r="F11" s="268"/>
      <c r="H11" s="268" t="s">
        <v>16</v>
      </c>
      <c r="I11" s="268"/>
      <c r="J11" s="268"/>
      <c r="Q11" s="155"/>
      <c r="R11" s="155"/>
      <c r="S11" s="155"/>
      <c r="T11" s="142"/>
    </row>
    <row r="12" spans="1:38" ht="14.25" x14ac:dyDescent="0.2">
      <c r="B12" s="147"/>
      <c r="C12" s="147"/>
      <c r="D12" s="147"/>
      <c r="E12" s="147"/>
      <c r="F12" s="147"/>
      <c r="G12" s="147"/>
      <c r="I12" s="153"/>
      <c r="J12" s="153"/>
      <c r="K12" s="153"/>
      <c r="L12" s="156"/>
      <c r="M12" s="153"/>
      <c r="N12" s="153"/>
      <c r="O12" s="153"/>
      <c r="P12" s="153"/>
    </row>
    <row r="13" spans="1:38" ht="15" x14ac:dyDescent="0.2">
      <c r="D13" s="168" t="s">
        <v>17</v>
      </c>
      <c r="E13" s="169" t="s">
        <v>18</v>
      </c>
      <c r="F13" s="169" t="s">
        <v>19</v>
      </c>
      <c r="G13" s="170" t="s">
        <v>20</v>
      </c>
      <c r="I13" s="168" t="s">
        <v>21</v>
      </c>
      <c r="J13" s="169" t="s">
        <v>22</v>
      </c>
      <c r="K13" s="169" t="s">
        <v>23</v>
      </c>
      <c r="L13" s="170" t="s">
        <v>24</v>
      </c>
      <c r="M13" s="171"/>
      <c r="N13" s="157" t="s">
        <v>21</v>
      </c>
      <c r="O13" s="157" t="s">
        <v>22</v>
      </c>
      <c r="P13" s="157" t="s">
        <v>24</v>
      </c>
    </row>
    <row r="14" spans="1:38" s="158" customFormat="1" ht="30.75" customHeight="1" x14ac:dyDescent="0.2">
      <c r="B14" s="269" t="s">
        <v>25</v>
      </c>
      <c r="C14" s="270"/>
      <c r="D14" s="159"/>
      <c r="E14" s="160"/>
      <c r="F14" s="160"/>
      <c r="G14" s="161"/>
      <c r="I14" s="44">
        <f>MIN(Establishing!H5:H16)</f>
        <v>1</v>
      </c>
      <c r="J14" s="44">
        <f>Establishing!H1</f>
        <v>2.5</v>
      </c>
      <c r="K14" s="44">
        <f>Establishing!I1</f>
        <v>1</v>
      </c>
      <c r="L14" s="44">
        <f>MAX(Establishing!H5:H16)</f>
        <v>4</v>
      </c>
      <c r="M14" s="162"/>
      <c r="N14" s="163">
        <v>0</v>
      </c>
      <c r="O14" s="163">
        <v>0</v>
      </c>
      <c r="P14" s="163">
        <v>0</v>
      </c>
    </row>
    <row r="15" spans="1:38" s="158" customFormat="1" ht="30.75" customHeight="1" x14ac:dyDescent="0.2">
      <c r="B15" s="271" t="s">
        <v>26</v>
      </c>
      <c r="C15" s="272"/>
      <c r="D15" s="273"/>
      <c r="E15" s="274"/>
      <c r="F15" s="274"/>
      <c r="G15" s="275"/>
      <c r="I15" s="44">
        <f>MIN(Applying!H5:H18)</f>
        <v>1</v>
      </c>
      <c r="J15" s="44">
        <f>Applying!H1</f>
        <v>1</v>
      </c>
      <c r="K15" s="44">
        <f>Applying!I1</f>
        <v>1</v>
      </c>
      <c r="L15" s="44">
        <f>MAX(Applying!H5:H18)</f>
        <v>1</v>
      </c>
      <c r="M15" s="162"/>
      <c r="N15" s="163">
        <v>0</v>
      </c>
      <c r="O15" s="163">
        <v>0</v>
      </c>
      <c r="P15" s="163">
        <v>0</v>
      </c>
    </row>
    <row r="16" spans="1:38" s="158" customFormat="1" ht="30.75" customHeight="1" x14ac:dyDescent="0.2">
      <c r="B16" s="271" t="s">
        <v>27</v>
      </c>
      <c r="C16" s="272"/>
      <c r="D16" s="281"/>
      <c r="E16" s="282"/>
      <c r="F16" s="282"/>
      <c r="G16" s="283"/>
      <c r="I16" s="44">
        <f>MIN(Approving!H3:H13)</f>
        <v>1</v>
      </c>
      <c r="J16" s="44">
        <f>Approving!H1</f>
        <v>1</v>
      </c>
      <c r="K16" s="44">
        <f>Approving!I1</f>
        <v>1</v>
      </c>
      <c r="L16" s="44">
        <f>MAX(Approving!H3:H13)</f>
        <v>1</v>
      </c>
      <c r="M16" s="162"/>
      <c r="N16" s="163">
        <v>0</v>
      </c>
      <c r="O16" s="163">
        <v>0</v>
      </c>
      <c r="P16" s="163">
        <v>0</v>
      </c>
    </row>
    <row r="17" spans="2:20" s="158" customFormat="1" ht="30.75" customHeight="1" x14ac:dyDescent="0.2">
      <c r="B17" s="167" t="s">
        <v>28</v>
      </c>
      <c r="C17" s="164"/>
      <c r="D17" s="159"/>
      <c r="E17" s="160"/>
      <c r="F17" s="160"/>
      <c r="G17" s="161"/>
      <c r="I17" s="44">
        <f>MIN(Acquitting!H3:H8)</f>
        <v>1</v>
      </c>
      <c r="J17" s="44">
        <f>Acquitting!H1</f>
        <v>1</v>
      </c>
      <c r="K17" s="44">
        <f>Acquitting!I1</f>
        <v>1</v>
      </c>
      <c r="L17" s="44">
        <f>MAX(Acquitting!H3:H8)</f>
        <v>1</v>
      </c>
      <c r="M17" s="162"/>
      <c r="N17" s="163">
        <v>0</v>
      </c>
      <c r="O17" s="163">
        <v>0</v>
      </c>
      <c r="P17" s="163">
        <v>0</v>
      </c>
    </row>
    <row r="18" spans="2:20" s="158" customFormat="1" ht="30.75" customHeight="1" x14ac:dyDescent="0.2">
      <c r="B18" s="278" t="s">
        <v>29</v>
      </c>
      <c r="C18" s="279"/>
      <c r="D18" s="159"/>
      <c r="E18" s="160"/>
      <c r="F18" s="160"/>
      <c r="G18" s="161"/>
      <c r="I18" s="44">
        <f>MIN('Monitoring and evaluating'!H5:H16)</f>
        <v>1</v>
      </c>
      <c r="J18" s="44">
        <f>'Monitoring and evaluating'!H1</f>
        <v>1</v>
      </c>
      <c r="K18" s="44">
        <f>'Monitoring and evaluating'!I1</f>
        <v>1</v>
      </c>
      <c r="L18" s="44">
        <f>MAX('Monitoring and evaluating'!H5:H16)</f>
        <v>1</v>
      </c>
      <c r="M18" s="162"/>
      <c r="N18" s="163">
        <v>0</v>
      </c>
      <c r="O18" s="163">
        <v>0</v>
      </c>
      <c r="P18" s="163">
        <v>0</v>
      </c>
    </row>
    <row r="19" spans="2:20" ht="14.25" x14ac:dyDescent="0.2">
      <c r="Q19" s="155"/>
      <c r="R19" s="155"/>
      <c r="S19" s="155"/>
      <c r="T19" s="142"/>
    </row>
    <row r="20" spans="2:20" ht="14.25" x14ac:dyDescent="0.2">
      <c r="Q20" s="155"/>
      <c r="R20" s="155">
        <v>0</v>
      </c>
      <c r="S20" s="155" t="s">
        <v>30</v>
      </c>
      <c r="T20" s="142"/>
    </row>
    <row r="21" spans="2:20" ht="14.25" customHeight="1" x14ac:dyDescent="0.2">
      <c r="B21" s="236" t="s">
        <v>31</v>
      </c>
      <c r="C21" s="237"/>
      <c r="D21" s="256" t="s">
        <v>32</v>
      </c>
      <c r="E21" s="256"/>
      <c r="F21" s="256"/>
      <c r="G21" s="257"/>
      <c r="H21" s="258" t="s">
        <v>33</v>
      </c>
      <c r="I21" s="259"/>
      <c r="J21" s="259"/>
      <c r="K21" s="260"/>
      <c r="O21" s="165"/>
    </row>
    <row r="22" spans="2:20" ht="14.25" x14ac:dyDescent="0.2">
      <c r="B22" s="238"/>
      <c r="C22" s="239"/>
      <c r="D22" s="256"/>
      <c r="E22" s="256"/>
      <c r="F22" s="256"/>
      <c r="G22" s="257"/>
      <c r="H22" s="261"/>
      <c r="I22" s="262"/>
      <c r="J22" s="262"/>
      <c r="K22" s="263"/>
      <c r="O22" s="165"/>
    </row>
    <row r="23" spans="2:20" ht="12" customHeight="1" x14ac:dyDescent="0.2">
      <c r="B23" s="240"/>
      <c r="C23" s="241"/>
      <c r="D23" s="256"/>
      <c r="E23" s="256"/>
      <c r="F23" s="256"/>
      <c r="G23" s="257"/>
      <c r="H23" s="264"/>
      <c r="I23" s="265"/>
      <c r="J23" s="265"/>
      <c r="K23" s="266"/>
    </row>
    <row r="24" spans="2:20" ht="12" customHeight="1" x14ac:dyDescent="0.2">
      <c r="B24" s="235" t="str">
        <f>B14</f>
        <v>Establishing a grant program</v>
      </c>
      <c r="C24" s="235"/>
      <c r="D24" s="242" t="s">
        <v>8</v>
      </c>
      <c r="E24" s="243"/>
      <c r="F24" s="243"/>
      <c r="G24" s="243"/>
      <c r="H24" s="248" t="s">
        <v>8</v>
      </c>
      <c r="I24" s="249"/>
      <c r="J24" s="249"/>
      <c r="K24" s="250"/>
    </row>
    <row r="25" spans="2:20" x14ac:dyDescent="0.2">
      <c r="B25" s="235"/>
      <c r="C25" s="235"/>
      <c r="D25" s="244"/>
      <c r="E25" s="245"/>
      <c r="F25" s="245"/>
      <c r="G25" s="245"/>
      <c r="H25" s="251"/>
      <c r="I25" s="245"/>
      <c r="J25" s="245"/>
      <c r="K25" s="252"/>
    </row>
    <row r="26" spans="2:20" x14ac:dyDescent="0.2">
      <c r="B26" s="235"/>
      <c r="C26" s="235"/>
      <c r="D26" s="246"/>
      <c r="E26" s="247"/>
      <c r="F26" s="247"/>
      <c r="G26" s="247"/>
      <c r="H26" s="253"/>
      <c r="I26" s="254"/>
      <c r="J26" s="254"/>
      <c r="K26" s="255"/>
    </row>
    <row r="27" spans="2:20" ht="12" customHeight="1" x14ac:dyDescent="0.2">
      <c r="B27" s="235" t="str">
        <f>B15</f>
        <v>Applying for a grant program</v>
      </c>
      <c r="C27" s="235"/>
      <c r="D27" s="242" t="s">
        <v>8</v>
      </c>
      <c r="E27" s="243"/>
      <c r="F27" s="243"/>
      <c r="G27" s="243"/>
      <c r="H27" s="248" t="s">
        <v>8</v>
      </c>
      <c r="I27" s="249"/>
      <c r="J27" s="249"/>
      <c r="K27" s="250"/>
    </row>
    <row r="28" spans="2:20" x14ac:dyDescent="0.2">
      <c r="B28" s="235"/>
      <c r="C28" s="235"/>
      <c r="D28" s="244"/>
      <c r="E28" s="245"/>
      <c r="F28" s="245"/>
      <c r="G28" s="245"/>
      <c r="H28" s="251"/>
      <c r="I28" s="245"/>
      <c r="J28" s="245"/>
      <c r="K28" s="252"/>
    </row>
    <row r="29" spans="2:20" x14ac:dyDescent="0.2">
      <c r="B29" s="235"/>
      <c r="C29" s="235"/>
      <c r="D29" s="246"/>
      <c r="E29" s="247"/>
      <c r="F29" s="247"/>
      <c r="G29" s="247"/>
      <c r="H29" s="253"/>
      <c r="I29" s="254"/>
      <c r="J29" s="254"/>
      <c r="K29" s="255"/>
    </row>
    <row r="30" spans="2:20" ht="12" customHeight="1" x14ac:dyDescent="0.2">
      <c r="B30" s="235" t="str">
        <f>B16</f>
        <v>Approving grants and making payments</v>
      </c>
      <c r="C30" s="235"/>
      <c r="D30" s="242" t="s">
        <v>8</v>
      </c>
      <c r="E30" s="243"/>
      <c r="F30" s="243"/>
      <c r="G30" s="243"/>
      <c r="H30" s="248" t="s">
        <v>8</v>
      </c>
      <c r="I30" s="249"/>
      <c r="J30" s="249"/>
      <c r="K30" s="250"/>
    </row>
    <row r="31" spans="2:20" x14ac:dyDescent="0.2">
      <c r="B31" s="235"/>
      <c r="C31" s="235"/>
      <c r="D31" s="244"/>
      <c r="E31" s="245"/>
      <c r="F31" s="245"/>
      <c r="G31" s="245"/>
      <c r="H31" s="251"/>
      <c r="I31" s="245"/>
      <c r="J31" s="245"/>
      <c r="K31" s="252"/>
    </row>
    <row r="32" spans="2:20" x14ac:dyDescent="0.2">
      <c r="B32" s="235"/>
      <c r="C32" s="235"/>
      <c r="D32" s="246"/>
      <c r="E32" s="247"/>
      <c r="F32" s="247"/>
      <c r="G32" s="247"/>
      <c r="H32" s="253"/>
      <c r="I32" s="254"/>
      <c r="J32" s="254"/>
      <c r="K32" s="255"/>
    </row>
    <row r="33" spans="2:11" ht="12" customHeight="1" x14ac:dyDescent="0.2">
      <c r="B33" s="235" t="str">
        <f>B17</f>
        <v>Acquitting how grants are spent</v>
      </c>
      <c r="C33" s="235"/>
      <c r="D33" s="242" t="s">
        <v>8</v>
      </c>
      <c r="E33" s="243"/>
      <c r="F33" s="243"/>
      <c r="G33" s="243"/>
      <c r="H33" s="248" t="s">
        <v>8</v>
      </c>
      <c r="I33" s="249"/>
      <c r="J33" s="249"/>
      <c r="K33" s="250"/>
    </row>
    <row r="34" spans="2:11" x14ac:dyDescent="0.2">
      <c r="B34" s="235"/>
      <c r="C34" s="235"/>
      <c r="D34" s="244"/>
      <c r="E34" s="245"/>
      <c r="F34" s="245"/>
      <c r="G34" s="245"/>
      <c r="H34" s="251"/>
      <c r="I34" s="245"/>
      <c r="J34" s="245"/>
      <c r="K34" s="252"/>
    </row>
    <row r="35" spans="2:11" x14ac:dyDescent="0.2">
      <c r="B35" s="235"/>
      <c r="C35" s="235"/>
      <c r="D35" s="246"/>
      <c r="E35" s="247"/>
      <c r="F35" s="247"/>
      <c r="G35" s="247"/>
      <c r="H35" s="253"/>
      <c r="I35" s="254"/>
      <c r="J35" s="254"/>
      <c r="K35" s="255"/>
    </row>
    <row r="36" spans="2:11" ht="12" customHeight="1" x14ac:dyDescent="0.2">
      <c r="B36" s="235" t="str">
        <f>B18</f>
        <v>Monitoring and evaluating grant program performance</v>
      </c>
      <c r="C36" s="235"/>
      <c r="D36" s="242" t="s">
        <v>8</v>
      </c>
      <c r="E36" s="243"/>
      <c r="F36" s="243"/>
      <c r="G36" s="243"/>
      <c r="H36" s="248" t="s">
        <v>8</v>
      </c>
      <c r="I36" s="249"/>
      <c r="J36" s="249"/>
      <c r="K36" s="250"/>
    </row>
    <row r="37" spans="2:11" x14ac:dyDescent="0.2">
      <c r="B37" s="235"/>
      <c r="C37" s="235"/>
      <c r="D37" s="244"/>
      <c r="E37" s="245"/>
      <c r="F37" s="245"/>
      <c r="G37" s="245"/>
      <c r="H37" s="251"/>
      <c r="I37" s="245"/>
      <c r="J37" s="245"/>
      <c r="K37" s="252"/>
    </row>
    <row r="38" spans="2:11" x14ac:dyDescent="0.2">
      <c r="B38" s="235"/>
      <c r="C38" s="235"/>
      <c r="D38" s="246"/>
      <c r="E38" s="247"/>
      <c r="F38" s="247"/>
      <c r="G38" s="247"/>
      <c r="H38" s="253"/>
      <c r="I38" s="254"/>
      <c r="J38" s="254"/>
      <c r="K38" s="255"/>
    </row>
  </sheetData>
  <sheetProtection sheet="1" objects="1" scenarios="1" formatCells="0" formatColumns="0" formatRows="0"/>
  <mergeCells count="31">
    <mergeCell ref="C3:E3"/>
    <mergeCell ref="C4:E4"/>
    <mergeCell ref="B18:C18"/>
    <mergeCell ref="B7:G8"/>
    <mergeCell ref="I7:K7"/>
    <mergeCell ref="B16:C16"/>
    <mergeCell ref="D16:G16"/>
    <mergeCell ref="N7:P7"/>
    <mergeCell ref="E11:F11"/>
    <mergeCell ref="H11:J11"/>
    <mergeCell ref="B14:C14"/>
    <mergeCell ref="B15:C15"/>
    <mergeCell ref="D15:G15"/>
    <mergeCell ref="B36:C38"/>
    <mergeCell ref="D36:G38"/>
    <mergeCell ref="H36:K38"/>
    <mergeCell ref="B33:C35"/>
    <mergeCell ref="D33:G35"/>
    <mergeCell ref="H33:K35"/>
    <mergeCell ref="B27:C29"/>
    <mergeCell ref="B21:C23"/>
    <mergeCell ref="D27:G29"/>
    <mergeCell ref="H27:K29"/>
    <mergeCell ref="B30:C32"/>
    <mergeCell ref="D30:G32"/>
    <mergeCell ref="H30:K32"/>
    <mergeCell ref="D21:G23"/>
    <mergeCell ref="H21:K23"/>
    <mergeCell ref="B24:C26"/>
    <mergeCell ref="D24:G26"/>
    <mergeCell ref="H24:K2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16A7C-0EEA-437B-AD84-A15001E472A2}">
  <sheetPr>
    <tabColor rgb="FF9A8273"/>
  </sheetPr>
  <dimension ref="A1:CK16"/>
  <sheetViews>
    <sheetView showGridLines="0" zoomScaleNormal="100" workbookViewId="0">
      <pane xSplit="1" ySplit="2" topLeftCell="B3" activePane="bottomRight" state="frozen"/>
      <selection pane="topRight" activeCell="A12" sqref="A12"/>
      <selection pane="bottomLeft" activeCell="A12" sqref="A12"/>
      <selection pane="bottomRight" activeCell="D6" sqref="D6"/>
    </sheetView>
  </sheetViews>
  <sheetFormatPr defaultColWidth="9.33203125" defaultRowHeight="12.75" x14ac:dyDescent="0.2"/>
  <cols>
    <col min="1" max="1" width="4.6640625" style="2" customWidth="1"/>
    <col min="2" max="5" width="60" style="10" customWidth="1"/>
    <col min="6" max="7" width="60.6640625" style="3" customWidth="1"/>
    <col min="8" max="9" width="26" style="3" customWidth="1"/>
    <col min="10" max="89" width="9.33203125" style="116"/>
    <col min="90" max="16384" width="9.33203125" style="3"/>
  </cols>
  <sheetData>
    <row r="1" spans="1:89" x14ac:dyDescent="0.2">
      <c r="G1" s="3" t="s">
        <v>34</v>
      </c>
      <c r="H1" s="16">
        <f>AVERAGE(H5,H6,H8,H10,H12,H13,H14,H16)</f>
        <v>2.5</v>
      </c>
      <c r="I1" s="16">
        <f>AVERAGE(I5,I6,I8,I10,I12,I13,I14,I16)</f>
        <v>1</v>
      </c>
    </row>
    <row r="2" spans="1:89" s="1" customFormat="1" ht="47.25" thickBot="1" x14ac:dyDescent="0.25">
      <c r="A2" s="34"/>
      <c r="B2" s="15" t="s">
        <v>35</v>
      </c>
      <c r="C2" s="15" t="s">
        <v>36</v>
      </c>
      <c r="D2" s="15" t="s">
        <v>37</v>
      </c>
      <c r="E2" s="15" t="s">
        <v>38</v>
      </c>
      <c r="F2" s="15" t="s">
        <v>39</v>
      </c>
      <c r="G2" s="15" t="s">
        <v>40</v>
      </c>
      <c r="H2" s="15" t="s">
        <v>41</v>
      </c>
      <c r="I2" s="15" t="s">
        <v>42</v>
      </c>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c r="BU2" s="120"/>
      <c r="BV2" s="120"/>
      <c r="BW2" s="120"/>
      <c r="BX2" s="120"/>
      <c r="BY2" s="120"/>
      <c r="BZ2" s="120"/>
      <c r="CA2" s="120"/>
      <c r="CB2" s="120"/>
      <c r="CC2" s="120"/>
      <c r="CD2" s="120"/>
      <c r="CE2" s="120"/>
      <c r="CF2" s="120"/>
      <c r="CG2" s="120"/>
      <c r="CH2" s="120"/>
      <c r="CI2" s="120"/>
      <c r="CJ2" s="120"/>
      <c r="CK2" s="120"/>
    </row>
    <row r="3" spans="1:89" s="60" customFormat="1" ht="23.25" x14ac:dyDescent="0.35">
      <c r="A3" s="74"/>
      <c r="B3" s="59" t="s">
        <v>43</v>
      </c>
      <c r="C3" s="62"/>
      <c r="D3" s="62"/>
      <c r="E3" s="62"/>
      <c r="H3" s="174"/>
      <c r="I3" s="132"/>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row>
    <row r="4" spans="1:89" s="48" customFormat="1" ht="28.15" customHeight="1" x14ac:dyDescent="0.2">
      <c r="A4" s="45"/>
      <c r="B4" s="46" t="s">
        <v>44</v>
      </c>
      <c r="C4" s="49"/>
      <c r="D4" s="49"/>
      <c r="E4" s="49"/>
      <c r="H4" s="175"/>
      <c r="I4" s="131"/>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row>
    <row r="5" spans="1:89" ht="88.5" customHeight="1" x14ac:dyDescent="0.2">
      <c r="A5" s="2" t="s">
        <v>45</v>
      </c>
      <c r="B5" s="12" t="s">
        <v>46</v>
      </c>
      <c r="C5" s="12" t="s">
        <v>47</v>
      </c>
      <c r="D5" s="12" t="s">
        <v>48</v>
      </c>
      <c r="E5" s="43" t="s">
        <v>49</v>
      </c>
      <c r="F5" s="232" t="s">
        <v>50</v>
      </c>
      <c r="G5" s="230" t="s">
        <v>50</v>
      </c>
      <c r="H5" s="228">
        <v>1</v>
      </c>
      <c r="I5" s="229">
        <v>1</v>
      </c>
    </row>
    <row r="6" spans="1:89" ht="127.15" customHeight="1" x14ac:dyDescent="0.2">
      <c r="A6" s="2" t="s">
        <v>51</v>
      </c>
      <c r="B6" s="12" t="s">
        <v>52</v>
      </c>
      <c r="C6" s="12" t="s">
        <v>53</v>
      </c>
      <c r="D6" s="12" t="s">
        <v>54</v>
      </c>
      <c r="E6" s="43" t="s">
        <v>55</v>
      </c>
      <c r="F6" s="232" t="s">
        <v>50</v>
      </c>
      <c r="G6" s="232" t="s">
        <v>50</v>
      </c>
      <c r="H6" s="232">
        <v>2</v>
      </c>
      <c r="I6" s="233">
        <v>1</v>
      </c>
      <c r="J6" s="39"/>
      <c r="K6" s="39"/>
    </row>
    <row r="7" spans="1:89" s="48" customFormat="1" ht="28.15" customHeight="1" x14ac:dyDescent="0.2">
      <c r="A7" s="45"/>
      <c r="B7" s="46" t="s">
        <v>56</v>
      </c>
      <c r="C7" s="47"/>
      <c r="D7" s="47"/>
      <c r="E7" s="47"/>
      <c r="F7" s="47"/>
      <c r="G7" s="47"/>
      <c r="H7" s="176"/>
      <c r="I7" s="177"/>
      <c r="J7" s="134"/>
      <c r="K7" s="134"/>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row>
    <row r="8" spans="1:89" ht="225" customHeight="1" x14ac:dyDescent="0.2">
      <c r="A8" s="2" t="s">
        <v>57</v>
      </c>
      <c r="B8" s="12" t="s">
        <v>58</v>
      </c>
      <c r="C8" s="12" t="s">
        <v>59</v>
      </c>
      <c r="D8" s="12" t="s">
        <v>60</v>
      </c>
      <c r="E8" s="43" t="s">
        <v>61</v>
      </c>
      <c r="F8" s="232" t="s">
        <v>50</v>
      </c>
      <c r="G8" s="232" t="s">
        <v>50</v>
      </c>
      <c r="H8" s="228">
        <v>3</v>
      </c>
      <c r="I8" s="229">
        <v>1</v>
      </c>
      <c r="J8" s="39"/>
      <c r="K8" s="39"/>
    </row>
    <row r="9" spans="1:89" s="48" customFormat="1" ht="28.15" customHeight="1" x14ac:dyDescent="0.2">
      <c r="A9" s="45"/>
      <c r="B9" s="46" t="s">
        <v>62</v>
      </c>
      <c r="C9" s="47"/>
      <c r="D9" s="47"/>
      <c r="E9" s="50"/>
      <c r="F9" s="47"/>
      <c r="G9" s="47"/>
      <c r="H9" s="176"/>
      <c r="I9" s="177"/>
      <c r="J9" s="134"/>
      <c r="K9" s="134"/>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row>
    <row r="10" spans="1:89" ht="153" x14ac:dyDescent="0.2">
      <c r="A10" s="35" t="s">
        <v>63</v>
      </c>
      <c r="B10" s="17" t="s">
        <v>64</v>
      </c>
      <c r="C10" s="20" t="s">
        <v>65</v>
      </c>
      <c r="D10" s="18" t="s">
        <v>66</v>
      </c>
      <c r="E10" s="18" t="s">
        <v>67</v>
      </c>
      <c r="F10" s="225" t="s">
        <v>50</v>
      </c>
      <c r="G10" s="225" t="s">
        <v>50</v>
      </c>
      <c r="H10" s="225">
        <v>4</v>
      </c>
      <c r="I10" s="227">
        <v>1</v>
      </c>
      <c r="J10" s="39"/>
      <c r="K10" s="39"/>
    </row>
    <row r="11" spans="1:89" s="48" customFormat="1" ht="28.15" customHeight="1" x14ac:dyDescent="0.2">
      <c r="A11" s="45"/>
      <c r="B11" s="46" t="s">
        <v>68</v>
      </c>
      <c r="C11" s="47"/>
      <c r="D11" s="47"/>
      <c r="E11" s="47"/>
      <c r="F11" s="47"/>
      <c r="G11" s="47"/>
      <c r="H11" s="176"/>
      <c r="I11" s="177"/>
      <c r="J11" s="134"/>
      <c r="K11" s="134"/>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row>
    <row r="12" spans="1:89" ht="204" x14ac:dyDescent="0.2">
      <c r="A12" s="35" t="s">
        <v>69</v>
      </c>
      <c r="B12" s="17" t="s">
        <v>70</v>
      </c>
      <c r="C12" s="20" t="s">
        <v>71</v>
      </c>
      <c r="D12" s="17" t="s">
        <v>72</v>
      </c>
      <c r="E12" s="17" t="s">
        <v>73</v>
      </c>
      <c r="F12" s="225" t="s">
        <v>50</v>
      </c>
      <c r="G12" s="225" t="s">
        <v>50</v>
      </c>
      <c r="H12" s="225">
        <v>1</v>
      </c>
      <c r="I12" s="227">
        <v>1</v>
      </c>
      <c r="J12" s="39"/>
      <c r="K12" s="39"/>
    </row>
    <row r="13" spans="1:89" ht="58.5" customHeight="1" x14ac:dyDescent="0.2">
      <c r="A13" s="36" t="s">
        <v>74</v>
      </c>
      <c r="B13" s="19" t="s">
        <v>75</v>
      </c>
      <c r="C13" s="19" t="s">
        <v>76</v>
      </c>
      <c r="D13" s="22" t="s">
        <v>77</v>
      </c>
      <c r="E13" s="23" t="s">
        <v>78</v>
      </c>
      <c r="F13" s="221" t="s">
        <v>50</v>
      </c>
      <c r="G13" s="221" t="s">
        <v>50</v>
      </c>
      <c r="H13" s="221">
        <v>2</v>
      </c>
      <c r="I13" s="227">
        <v>1</v>
      </c>
      <c r="J13" s="39"/>
      <c r="K13" s="39"/>
    </row>
    <row r="14" spans="1:89" s="4" customFormat="1" ht="127.5" x14ac:dyDescent="0.2">
      <c r="A14" s="37" t="s">
        <v>79</v>
      </c>
      <c r="B14" s="19" t="s">
        <v>80</v>
      </c>
      <c r="C14" s="19" t="s">
        <v>81</v>
      </c>
      <c r="D14" s="19" t="s">
        <v>82</v>
      </c>
      <c r="E14" s="24" t="s">
        <v>83</v>
      </c>
      <c r="F14" s="231" t="s">
        <v>50</v>
      </c>
      <c r="G14" s="231" t="s">
        <v>50</v>
      </c>
      <c r="H14" s="199">
        <v>3</v>
      </c>
      <c r="I14" s="227">
        <v>1</v>
      </c>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row>
    <row r="15" spans="1:89" s="48" customFormat="1" ht="28.15" customHeight="1" x14ac:dyDescent="0.2">
      <c r="A15" s="45"/>
      <c r="B15" s="46" t="s">
        <v>84</v>
      </c>
      <c r="C15" s="47"/>
      <c r="D15" s="47"/>
      <c r="E15" s="47"/>
      <c r="F15" s="47"/>
      <c r="G15" s="47"/>
      <c r="H15" s="176"/>
      <c r="I15" s="177"/>
      <c r="J15" s="134"/>
      <c r="K15" s="134"/>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row>
    <row r="16" spans="1:89" ht="109.15" customHeight="1" x14ac:dyDescent="0.2">
      <c r="A16" s="35" t="s">
        <v>85</v>
      </c>
      <c r="B16" s="17" t="s">
        <v>86</v>
      </c>
      <c r="C16" s="17" t="s">
        <v>87</v>
      </c>
      <c r="D16" s="17" t="s">
        <v>88</v>
      </c>
      <c r="E16" s="21" t="s">
        <v>89</v>
      </c>
      <c r="F16" s="225" t="s">
        <v>50</v>
      </c>
      <c r="G16" s="225" t="s">
        <v>50</v>
      </c>
      <c r="H16" s="225">
        <v>4</v>
      </c>
      <c r="I16" s="227">
        <v>1</v>
      </c>
      <c r="J16" s="39"/>
      <c r="K16" s="39"/>
    </row>
  </sheetData>
  <sheetProtection sheet="1" objects="1" scenarios="1" formatCells="0" formatColumns="0" formatRows="0"/>
  <dataValidations count="1">
    <dataValidation type="decimal" allowBlank="1" showInputMessage="1" showErrorMessage="1" errorTitle="Rating assessment" error="Please choose a number between 1 and 4._x000a__x000a_Delete the number and leave cell blank if not applicable. _x000a_" sqref="H5:I6 H8:I8 H10:I10 H12:I12 H13:I13 H14:I14 H16:I16" xr:uid="{816F4A99-CFC7-4610-AC51-D198C6E71B34}">
      <formula1>1</formula1>
      <formula2>4</formula2>
    </dataValidation>
  </dataValidations>
  <pageMargins left="0.23622047244094491" right="0.23622047244094491" top="0.74803149606299213" bottom="0.74803149606299213" header="0.31496062992125984" footer="0.31496062992125984"/>
  <pageSetup paperSize="8" scale="70" orientation="landscape" r:id="rId1"/>
  <headerFooter>
    <oddHeader>&amp;L&amp;F: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B4CDB-3674-41D1-9B24-1F81DADE65A9}">
  <sheetPr>
    <tabColor rgb="FF9A8273"/>
  </sheetPr>
  <dimension ref="A1:CF25"/>
  <sheetViews>
    <sheetView showGridLines="0"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ColWidth="9.33203125" defaultRowHeight="12.75" x14ac:dyDescent="0.2"/>
  <cols>
    <col min="1" max="1" width="4.6640625" style="5" customWidth="1"/>
    <col min="2" max="5" width="60" style="9" customWidth="1"/>
    <col min="6" max="7" width="60.6640625" style="3" customWidth="1"/>
    <col min="8" max="8" width="25.33203125" style="3" customWidth="1"/>
    <col min="9" max="9" width="25.6640625" style="3" customWidth="1"/>
    <col min="10" max="84" width="9.33203125" style="118"/>
    <col min="85" max="16384" width="9.33203125" style="4"/>
  </cols>
  <sheetData>
    <row r="1" spans="1:84" x14ac:dyDescent="0.2">
      <c r="G1" s="3" t="s">
        <v>34</v>
      </c>
      <c r="H1" s="16">
        <f>AVERAGE(H5,H7,H8,H9,H12,H13,H14,H15,H16,H17,H18)</f>
        <v>1</v>
      </c>
      <c r="I1" s="16">
        <f>AVERAGE(I5,I7,I8,I9,I12,I13,I14,I15,I16,I17,I18)</f>
        <v>1</v>
      </c>
    </row>
    <row r="2" spans="1:84" s="1" customFormat="1" ht="47.25" thickBot="1" x14ac:dyDescent="0.25">
      <c r="A2" s="34"/>
      <c r="B2" s="15" t="s">
        <v>35</v>
      </c>
      <c r="C2" s="15" t="s">
        <v>36</v>
      </c>
      <c r="D2" s="15" t="s">
        <v>37</v>
      </c>
      <c r="E2" s="15" t="s">
        <v>38</v>
      </c>
      <c r="F2" s="15" t="s">
        <v>39</v>
      </c>
      <c r="G2" s="15" t="s">
        <v>40</v>
      </c>
      <c r="H2" s="15" t="s">
        <v>90</v>
      </c>
      <c r="I2" s="15" t="s">
        <v>91</v>
      </c>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c r="BU2" s="120"/>
      <c r="BV2" s="120"/>
      <c r="BW2" s="120"/>
      <c r="BX2" s="120"/>
      <c r="BY2" s="120"/>
      <c r="BZ2" s="120"/>
      <c r="CA2" s="120"/>
      <c r="CB2" s="120"/>
      <c r="CC2" s="120"/>
      <c r="CD2" s="120"/>
      <c r="CE2" s="120"/>
      <c r="CF2" s="120"/>
    </row>
    <row r="3" spans="1:84" s="57" customFormat="1" ht="23.25" x14ac:dyDescent="0.35">
      <c r="A3" s="59"/>
      <c r="B3" s="59" t="s">
        <v>92</v>
      </c>
      <c r="C3" s="63"/>
      <c r="D3" s="63"/>
      <c r="E3" s="63"/>
      <c r="F3" s="60"/>
      <c r="G3" s="60"/>
      <c r="H3" s="60"/>
      <c r="I3" s="132"/>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row>
    <row r="4" spans="1:84" s="48" customFormat="1" ht="28.15" customHeight="1" x14ac:dyDescent="0.2">
      <c r="A4" s="45"/>
      <c r="B4" s="46" t="s">
        <v>93</v>
      </c>
      <c r="C4" s="49"/>
      <c r="D4" s="49"/>
      <c r="E4" s="49"/>
      <c r="I4" s="131"/>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row>
    <row r="5" spans="1:84" s="10" customFormat="1" ht="51" x14ac:dyDescent="0.2">
      <c r="A5" s="11" t="s">
        <v>94</v>
      </c>
      <c r="B5" s="38" t="s">
        <v>95</v>
      </c>
      <c r="C5" s="38" t="s">
        <v>96</v>
      </c>
      <c r="D5" s="12" t="s">
        <v>97</v>
      </c>
      <c r="E5" s="39" t="s">
        <v>98</v>
      </c>
      <c r="F5" s="230" t="s">
        <v>50</v>
      </c>
      <c r="G5" s="230" t="s">
        <v>50</v>
      </c>
      <c r="H5" s="228">
        <v>1</v>
      </c>
      <c r="I5" s="229">
        <v>1</v>
      </c>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28"/>
      <c r="CD5" s="128"/>
      <c r="CE5" s="128"/>
      <c r="CF5" s="128"/>
    </row>
    <row r="6" spans="1:84" s="48" customFormat="1" ht="28.15" customHeight="1" x14ac:dyDescent="0.2">
      <c r="A6" s="45"/>
      <c r="B6" s="46" t="s">
        <v>99</v>
      </c>
      <c r="C6" s="49"/>
      <c r="D6" s="49"/>
      <c r="E6" s="49"/>
      <c r="F6" s="47"/>
      <c r="G6" s="47"/>
      <c r="H6" s="176"/>
      <c r="I6" s="177"/>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row>
    <row r="7" spans="1:84" s="10" customFormat="1" ht="165.75" x14ac:dyDescent="0.2">
      <c r="A7" s="40" t="s">
        <v>100</v>
      </c>
      <c r="B7" s="25" t="s">
        <v>101</v>
      </c>
      <c r="C7" s="26" t="s">
        <v>102</v>
      </c>
      <c r="D7" s="25" t="s">
        <v>103</v>
      </c>
      <c r="E7" s="25" t="s">
        <v>104</v>
      </c>
      <c r="F7" s="225" t="s">
        <v>50</v>
      </c>
      <c r="G7" s="225" t="s">
        <v>50</v>
      </c>
      <c r="H7" s="225">
        <v>1</v>
      </c>
      <c r="I7" s="227">
        <v>1</v>
      </c>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row>
    <row r="8" spans="1:84" s="10" customFormat="1" ht="51" x14ac:dyDescent="0.2">
      <c r="A8" s="41" t="s">
        <v>105</v>
      </c>
      <c r="B8" s="22" t="s">
        <v>106</v>
      </c>
      <c r="C8" s="22" t="s">
        <v>107</v>
      </c>
      <c r="D8" s="22" t="s">
        <v>108</v>
      </c>
      <c r="E8" s="22" t="s">
        <v>109</v>
      </c>
      <c r="F8" s="221" t="s">
        <v>50</v>
      </c>
      <c r="G8" s="221" t="s">
        <v>50</v>
      </c>
      <c r="H8" s="199">
        <v>1</v>
      </c>
      <c r="I8" s="224">
        <v>1</v>
      </c>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8"/>
      <c r="CF8" s="128"/>
    </row>
    <row r="9" spans="1:84" s="3" customFormat="1" ht="38.25" customHeight="1" x14ac:dyDescent="0.2">
      <c r="A9" s="42" t="s">
        <v>110</v>
      </c>
      <c r="B9" s="19" t="s">
        <v>111</v>
      </c>
      <c r="C9" s="19" t="s">
        <v>112</v>
      </c>
      <c r="D9" s="19" t="s">
        <v>113</v>
      </c>
      <c r="E9" s="19" t="s">
        <v>114</v>
      </c>
      <c r="F9" s="221" t="s">
        <v>50</v>
      </c>
      <c r="G9" s="221" t="s">
        <v>50</v>
      </c>
      <c r="H9" s="221">
        <v>1</v>
      </c>
      <c r="I9" s="223">
        <v>1</v>
      </c>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c r="CA9" s="116"/>
      <c r="CB9" s="116"/>
      <c r="CC9" s="116"/>
      <c r="CD9" s="116"/>
      <c r="CE9" s="116"/>
      <c r="CF9" s="116"/>
    </row>
    <row r="10" spans="1:84" s="57" customFormat="1" ht="23.25" x14ac:dyDescent="0.35">
      <c r="A10" s="73"/>
      <c r="B10" s="59" t="s">
        <v>115</v>
      </c>
      <c r="C10" s="67"/>
      <c r="E10" s="63"/>
      <c r="F10" s="66"/>
      <c r="G10" s="66"/>
      <c r="H10" s="180"/>
      <c r="I10" s="18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row>
    <row r="11" spans="1:84" s="48" customFormat="1" ht="28.15" customHeight="1" x14ac:dyDescent="0.2">
      <c r="A11" s="45"/>
      <c r="B11" s="46" t="s">
        <v>116</v>
      </c>
      <c r="C11" s="47"/>
      <c r="D11" s="47"/>
      <c r="E11" s="49"/>
      <c r="F11" s="47"/>
      <c r="G11" s="47"/>
      <c r="H11" s="176"/>
      <c r="I11" s="177"/>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row>
    <row r="12" spans="1:84" s="3" customFormat="1" ht="69.75" customHeight="1" x14ac:dyDescent="0.2">
      <c r="A12" s="35" t="s">
        <v>117</v>
      </c>
      <c r="B12" s="17" t="s">
        <v>118</v>
      </c>
      <c r="C12" s="17" t="s">
        <v>119</v>
      </c>
      <c r="D12" s="17" t="s">
        <v>120</v>
      </c>
      <c r="E12" s="17" t="s">
        <v>121</v>
      </c>
      <c r="F12" s="225" t="s">
        <v>50</v>
      </c>
      <c r="G12" s="225" t="s">
        <v>50</v>
      </c>
      <c r="H12" s="225">
        <v>1</v>
      </c>
      <c r="I12" s="227">
        <v>1</v>
      </c>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116"/>
      <c r="BU12" s="116"/>
      <c r="BV12" s="116"/>
      <c r="BW12" s="116"/>
      <c r="BX12" s="116"/>
      <c r="BY12" s="116"/>
      <c r="BZ12" s="116"/>
      <c r="CA12" s="116"/>
      <c r="CB12" s="116"/>
      <c r="CC12" s="116"/>
      <c r="CD12" s="116"/>
      <c r="CE12" s="116"/>
      <c r="CF12" s="116"/>
    </row>
    <row r="13" spans="1:84" s="3" customFormat="1" ht="53.45" customHeight="1" x14ac:dyDescent="0.2">
      <c r="A13" s="42" t="s">
        <v>122</v>
      </c>
      <c r="B13" s="19" t="s">
        <v>123</v>
      </c>
      <c r="C13" s="19" t="s">
        <v>124</v>
      </c>
      <c r="D13" s="19" t="s">
        <v>125</v>
      </c>
      <c r="E13" s="19" t="s">
        <v>126</v>
      </c>
      <c r="F13" s="221" t="s">
        <v>50</v>
      </c>
      <c r="G13" s="221" t="s">
        <v>50</v>
      </c>
      <c r="H13" s="221">
        <v>1</v>
      </c>
      <c r="I13" s="223">
        <v>1</v>
      </c>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row>
    <row r="14" spans="1:84" s="3" customFormat="1" ht="63.75" x14ac:dyDescent="0.2">
      <c r="A14" s="42" t="s">
        <v>127</v>
      </c>
      <c r="B14" s="19" t="s">
        <v>128</v>
      </c>
      <c r="C14" s="19" t="s">
        <v>129</v>
      </c>
      <c r="D14" s="19" t="s">
        <v>130</v>
      </c>
      <c r="E14" s="19" t="s">
        <v>131</v>
      </c>
      <c r="F14" s="231" t="s">
        <v>50</v>
      </c>
      <c r="G14" s="231" t="s">
        <v>50</v>
      </c>
      <c r="H14" s="199">
        <v>1</v>
      </c>
      <c r="I14" s="224">
        <v>1</v>
      </c>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row>
    <row r="15" spans="1:84" s="3" customFormat="1" ht="242.25" x14ac:dyDescent="0.2">
      <c r="A15" s="42" t="s">
        <v>132</v>
      </c>
      <c r="B15" s="19" t="s">
        <v>133</v>
      </c>
      <c r="C15" s="19" t="s">
        <v>134</v>
      </c>
      <c r="D15" s="19" t="s">
        <v>135</v>
      </c>
      <c r="E15" s="19" t="s">
        <v>136</v>
      </c>
      <c r="F15" s="221" t="s">
        <v>50</v>
      </c>
      <c r="G15" s="221" t="s">
        <v>50</v>
      </c>
      <c r="H15" s="221">
        <v>1</v>
      </c>
      <c r="I15" s="223">
        <v>1</v>
      </c>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16"/>
      <c r="BU15" s="116"/>
      <c r="BV15" s="116"/>
      <c r="BW15" s="116"/>
      <c r="BX15" s="116"/>
      <c r="BY15" s="116"/>
      <c r="BZ15" s="116"/>
      <c r="CA15" s="116"/>
      <c r="CB15" s="116"/>
      <c r="CC15" s="116"/>
      <c r="CD15" s="116"/>
      <c r="CE15" s="116"/>
      <c r="CF15" s="116"/>
    </row>
    <row r="16" spans="1:84" ht="89.25" x14ac:dyDescent="0.2">
      <c r="A16" s="42" t="s">
        <v>137</v>
      </c>
      <c r="B16" s="19" t="s">
        <v>138</v>
      </c>
      <c r="C16" s="19" t="s">
        <v>139</v>
      </c>
      <c r="D16" s="19" t="s">
        <v>140</v>
      </c>
      <c r="E16" s="19" t="s">
        <v>141</v>
      </c>
      <c r="F16" s="221" t="s">
        <v>50</v>
      </c>
      <c r="G16" s="221" t="s">
        <v>50</v>
      </c>
      <c r="H16" s="221">
        <v>1</v>
      </c>
      <c r="I16" s="223">
        <v>1</v>
      </c>
    </row>
    <row r="17" spans="1:84" s="3" customFormat="1" ht="76.5" x14ac:dyDescent="0.2">
      <c r="A17" s="42" t="s">
        <v>142</v>
      </c>
      <c r="B17" s="27" t="s">
        <v>143</v>
      </c>
      <c r="C17" s="19" t="s">
        <v>144</v>
      </c>
      <c r="D17" s="19" t="s">
        <v>145</v>
      </c>
      <c r="E17" s="19" t="s">
        <v>146</v>
      </c>
      <c r="F17" s="231" t="s">
        <v>50</v>
      </c>
      <c r="G17" s="231" t="s">
        <v>50</v>
      </c>
      <c r="H17" s="199">
        <v>1</v>
      </c>
      <c r="I17" s="224">
        <v>1</v>
      </c>
      <c r="J17" s="39"/>
      <c r="K17" s="39"/>
      <c r="L17" s="39"/>
      <c r="M17" s="39"/>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6"/>
      <c r="BT17" s="116"/>
      <c r="BU17" s="116"/>
      <c r="BV17" s="116"/>
      <c r="BW17" s="116"/>
      <c r="BX17" s="116"/>
      <c r="BY17" s="116"/>
      <c r="BZ17" s="116"/>
      <c r="CA17" s="116"/>
      <c r="CB17" s="116"/>
      <c r="CC17" s="116"/>
      <c r="CD17" s="116"/>
      <c r="CE17" s="116"/>
      <c r="CF17" s="116"/>
    </row>
    <row r="18" spans="1:84" ht="51" x14ac:dyDescent="0.2">
      <c r="A18" s="42" t="s">
        <v>147</v>
      </c>
      <c r="B18" s="19" t="s">
        <v>148</v>
      </c>
      <c r="C18" s="19" t="s">
        <v>149</v>
      </c>
      <c r="D18" s="19" t="s">
        <v>150</v>
      </c>
      <c r="E18" s="19" t="s">
        <v>151</v>
      </c>
      <c r="F18" s="231" t="s">
        <v>50</v>
      </c>
      <c r="G18" s="231" t="s">
        <v>50</v>
      </c>
      <c r="H18" s="199">
        <v>1</v>
      </c>
      <c r="I18" s="224">
        <v>1</v>
      </c>
    </row>
    <row r="19" spans="1:84" x14ac:dyDescent="0.2">
      <c r="H19" s="182"/>
      <c r="I19" s="182"/>
    </row>
    <row r="20" spans="1:84" x14ac:dyDescent="0.2">
      <c r="B20" s="7"/>
      <c r="C20" s="7"/>
      <c r="D20" s="7"/>
      <c r="E20" s="7"/>
      <c r="H20" s="182"/>
      <c r="I20" s="182"/>
    </row>
    <row r="21" spans="1:84" x14ac:dyDescent="0.2">
      <c r="B21" s="7"/>
      <c r="C21" s="7"/>
      <c r="D21" s="7"/>
      <c r="E21" s="7"/>
    </row>
    <row r="22" spans="1:84" x14ac:dyDescent="0.2">
      <c r="B22" s="7"/>
      <c r="C22" s="7"/>
      <c r="D22" s="7"/>
      <c r="E22" s="7"/>
    </row>
    <row r="23" spans="1:84" x14ac:dyDescent="0.2">
      <c r="B23" s="7"/>
      <c r="C23" s="7"/>
      <c r="D23" s="7"/>
      <c r="E23" s="7"/>
    </row>
    <row r="24" spans="1:84" x14ac:dyDescent="0.2">
      <c r="B24" s="7"/>
      <c r="C24" s="7"/>
      <c r="D24" s="7"/>
      <c r="E24" s="7"/>
    </row>
    <row r="25" spans="1:84" x14ac:dyDescent="0.2">
      <c r="B25" s="7"/>
      <c r="C25" s="7"/>
      <c r="D25" s="7"/>
      <c r="E25" s="7"/>
    </row>
  </sheetData>
  <sheetProtection sheet="1" objects="1" scenarios="1" formatCells="0" formatColumns="0" formatRows="0"/>
  <dataValidations count="1">
    <dataValidation type="decimal" allowBlank="1" showInputMessage="1" showErrorMessage="1" errorTitle="Rating assessment" error="Please choose a number between 1 and 4._x000a__x000a_Delete the number and leave cell blank if not applicable. _x000a_" sqref="H5:I5 H7:I9 H12:I14 H15:I18" xr:uid="{761442CA-DC98-4F99-95D9-4E69C6A1FCD1}">
      <formula1>1</formula1>
      <formula2>4</formula2>
    </dataValidation>
  </dataValidations>
  <pageMargins left="0.23622047244094491" right="0.23622047244094491" top="0.74803149606299213" bottom="0.74803149606299213" header="0.31496062992125984" footer="0.31496062992125984"/>
  <pageSetup paperSize="8" scale="79" orientation="landscape" r:id="rId1"/>
  <headerFooter>
    <oddHeader>&amp;L&amp;F: &amp;A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FA411-D8F8-4DE7-9EA9-045ED88FBB0F}">
  <sheetPr>
    <tabColor rgb="FF9A8273"/>
  </sheetPr>
  <dimension ref="A1:BT27"/>
  <sheetViews>
    <sheetView showGridLines="0" zoomScaleNormal="100" workbookViewId="0">
      <pane xSplit="1" ySplit="2" topLeftCell="B3" activePane="bottomRight" state="frozen"/>
      <selection pane="topRight" activeCell="A12" sqref="A12"/>
      <selection pane="bottomLeft" activeCell="A12" sqref="A12"/>
      <selection pane="bottomRight" activeCell="B3" sqref="B3"/>
    </sheetView>
  </sheetViews>
  <sheetFormatPr defaultColWidth="9.33203125" defaultRowHeight="12" x14ac:dyDescent="0.2"/>
  <cols>
    <col min="1" max="1" width="8.33203125" style="5" customWidth="1"/>
    <col min="2" max="2" width="58.6640625" style="4" customWidth="1"/>
    <col min="3" max="5" width="56.6640625" style="4" customWidth="1"/>
    <col min="6" max="7" width="60.6640625" style="3" customWidth="1"/>
    <col min="8" max="8" width="27.1640625" style="3" customWidth="1"/>
    <col min="9" max="9" width="25.83203125" style="3" customWidth="1"/>
    <col min="10" max="72" width="9.33203125" style="118"/>
    <col min="73" max="16384" width="9.33203125" style="4"/>
  </cols>
  <sheetData>
    <row r="1" spans="1:72" ht="12.75" x14ac:dyDescent="0.2">
      <c r="G1" s="3" t="s">
        <v>34</v>
      </c>
      <c r="H1" s="16">
        <f>AVERAGE(H5,H8,H11,H13)</f>
        <v>1</v>
      </c>
      <c r="I1" s="137">
        <f>AVERAGE(I5,I8,I11,I13)</f>
        <v>1</v>
      </c>
    </row>
    <row r="2" spans="1:72" s="1" customFormat="1" ht="47.25" thickBot="1" x14ac:dyDescent="0.25">
      <c r="A2" s="34"/>
      <c r="B2" s="15" t="s">
        <v>35</v>
      </c>
      <c r="C2" s="15" t="s">
        <v>36</v>
      </c>
      <c r="D2" s="15" t="s">
        <v>37</v>
      </c>
      <c r="E2" s="15" t="s">
        <v>38</v>
      </c>
      <c r="F2" s="15" t="s">
        <v>39</v>
      </c>
      <c r="G2" s="15" t="s">
        <v>40</v>
      </c>
      <c r="H2" s="15" t="s">
        <v>90</v>
      </c>
      <c r="I2" s="138" t="s">
        <v>91</v>
      </c>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row>
    <row r="3" spans="1:72" s="53" customFormat="1" ht="23.25" x14ac:dyDescent="0.35">
      <c r="A3" s="52"/>
      <c r="B3" s="59" t="s">
        <v>152</v>
      </c>
      <c r="F3" s="54"/>
      <c r="G3" s="54"/>
      <c r="H3" s="54"/>
      <c r="I3" s="139"/>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row>
    <row r="4" spans="1:72" s="48" customFormat="1" ht="28.15" customHeight="1" x14ac:dyDescent="0.2">
      <c r="A4" s="45"/>
      <c r="B4" s="46" t="s">
        <v>153</v>
      </c>
      <c r="I4" s="131"/>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row>
    <row r="5" spans="1:72" s="9" customFormat="1" ht="373.15" customHeight="1" x14ac:dyDescent="0.2">
      <c r="A5" s="40" t="s">
        <v>154</v>
      </c>
      <c r="B5" s="17" t="s">
        <v>155</v>
      </c>
      <c r="C5" s="140" t="s">
        <v>156</v>
      </c>
      <c r="D5" s="17" t="s">
        <v>157</v>
      </c>
      <c r="E5" s="17" t="s">
        <v>158</v>
      </c>
      <c r="F5" s="220" t="s">
        <v>50</v>
      </c>
      <c r="G5" s="220" t="s">
        <v>50</v>
      </c>
      <c r="H5" s="189">
        <v>1</v>
      </c>
      <c r="I5" s="222">
        <v>1</v>
      </c>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c r="BI5" s="135"/>
      <c r="BJ5" s="135"/>
      <c r="BK5" s="135"/>
      <c r="BL5" s="135"/>
      <c r="BM5" s="135"/>
      <c r="BN5" s="135"/>
      <c r="BO5" s="135"/>
      <c r="BP5" s="135"/>
      <c r="BQ5" s="135"/>
      <c r="BR5" s="135"/>
      <c r="BS5" s="135"/>
      <c r="BT5" s="135"/>
    </row>
    <row r="6" spans="1:72" s="63" customFormat="1" ht="26.25" customHeight="1" x14ac:dyDescent="0.35">
      <c r="A6" s="64"/>
      <c r="B6" s="59" t="s">
        <v>159</v>
      </c>
      <c r="C6" s="65"/>
      <c r="D6" s="66"/>
      <c r="E6" s="67"/>
      <c r="F6" s="66"/>
      <c r="G6" s="66"/>
      <c r="H6" s="178"/>
      <c r="I6" s="179"/>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row>
    <row r="7" spans="1:72" s="49" customFormat="1" ht="28.15" customHeight="1" x14ac:dyDescent="0.2">
      <c r="B7" s="46" t="s">
        <v>160</v>
      </c>
      <c r="C7" s="51"/>
      <c r="D7" s="47"/>
      <c r="E7" s="47"/>
      <c r="F7" s="47"/>
      <c r="G7" s="47"/>
      <c r="H7" s="173"/>
      <c r="I7" s="226"/>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row>
    <row r="8" spans="1:72" s="9" customFormat="1" ht="218.45" customHeight="1" x14ac:dyDescent="0.2">
      <c r="A8" s="40" t="s">
        <v>161</v>
      </c>
      <c r="B8" s="17" t="s">
        <v>162</v>
      </c>
      <c r="C8" s="18" t="s">
        <v>163</v>
      </c>
      <c r="D8" s="18" t="s">
        <v>164</v>
      </c>
      <c r="E8" s="18" t="s">
        <v>165</v>
      </c>
      <c r="F8" s="225" t="s">
        <v>50</v>
      </c>
      <c r="G8" s="225" t="s">
        <v>50</v>
      </c>
      <c r="H8" s="225">
        <v>1</v>
      </c>
      <c r="I8" s="227">
        <v>1</v>
      </c>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row>
    <row r="9" spans="1:72" s="57" customFormat="1" ht="23.25" x14ac:dyDescent="0.35">
      <c r="A9" s="68"/>
      <c r="B9" s="69" t="s">
        <v>166</v>
      </c>
      <c r="C9" s="70"/>
      <c r="D9" s="70"/>
      <c r="E9" s="71"/>
      <c r="F9" s="72"/>
      <c r="G9" s="72"/>
      <c r="H9" s="183"/>
      <c r="I9" s="184"/>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row>
    <row r="10" spans="1:72" s="49" customFormat="1" ht="28.15" customHeight="1" x14ac:dyDescent="0.2">
      <c r="B10" s="46" t="s">
        <v>167</v>
      </c>
      <c r="C10" s="51"/>
      <c r="D10" s="47"/>
      <c r="E10" s="47"/>
      <c r="F10" s="47"/>
      <c r="G10" s="47"/>
      <c r="H10" s="173"/>
      <c r="I10" s="226"/>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row>
    <row r="11" spans="1:72" s="9" customFormat="1" ht="109.9" customHeight="1" x14ac:dyDescent="0.2">
      <c r="A11" s="40" t="s">
        <v>168</v>
      </c>
      <c r="B11" s="17" t="s">
        <v>169</v>
      </c>
      <c r="C11" s="17" t="s">
        <v>170</v>
      </c>
      <c r="D11" s="17" t="s">
        <v>171</v>
      </c>
      <c r="E11" s="18" t="s">
        <v>172</v>
      </c>
      <c r="F11" s="225" t="s">
        <v>50</v>
      </c>
      <c r="G11" s="225" t="s">
        <v>50</v>
      </c>
      <c r="H11" s="225">
        <v>1</v>
      </c>
      <c r="I11" s="227">
        <v>1</v>
      </c>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135"/>
      <c r="BQ11" s="135"/>
      <c r="BR11" s="135"/>
      <c r="BS11" s="135"/>
      <c r="BT11" s="135"/>
    </row>
    <row r="12" spans="1:72" s="49" customFormat="1" ht="28.15" customHeight="1" x14ac:dyDescent="0.2">
      <c r="B12" s="46" t="s">
        <v>173</v>
      </c>
      <c r="C12" s="51"/>
      <c r="D12" s="47"/>
      <c r="E12" s="47"/>
      <c r="F12" s="47"/>
      <c r="G12" s="47"/>
      <c r="H12" s="173"/>
      <c r="I12" s="226"/>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row>
    <row r="13" spans="1:72" ht="108" customHeight="1" x14ac:dyDescent="0.2">
      <c r="A13" s="42" t="s">
        <v>174</v>
      </c>
      <c r="B13" s="17" t="s">
        <v>175</v>
      </c>
      <c r="C13" s="20" t="s">
        <v>176</v>
      </c>
      <c r="D13" s="17" t="s">
        <v>177</v>
      </c>
      <c r="E13" s="17" t="s">
        <v>178</v>
      </c>
      <c r="F13" s="221" t="s">
        <v>50</v>
      </c>
      <c r="G13" s="221" t="s">
        <v>50</v>
      </c>
      <c r="H13" s="221">
        <v>1</v>
      </c>
      <c r="I13" s="223">
        <v>1</v>
      </c>
    </row>
    <row r="14" spans="1:72" ht="12.75" x14ac:dyDescent="0.2">
      <c r="B14" s="12"/>
      <c r="C14" s="13"/>
      <c r="E14" s="12"/>
      <c r="F14" s="4"/>
      <c r="G14" s="4"/>
      <c r="H14" s="4"/>
      <c r="I14" s="4"/>
    </row>
    <row r="15" spans="1:72" ht="12.75" x14ac:dyDescent="0.2">
      <c r="B15" s="12"/>
      <c r="C15" s="8"/>
      <c r="D15" s="8"/>
      <c r="E15" s="8"/>
      <c r="F15" s="12"/>
      <c r="G15" s="12"/>
      <c r="H15" s="12"/>
      <c r="I15" s="12"/>
    </row>
    <row r="16" spans="1:72" ht="12.75" x14ac:dyDescent="0.2">
      <c r="A16" s="2"/>
      <c r="B16" s="12"/>
      <c r="C16" s="12"/>
      <c r="D16" s="12"/>
      <c r="E16" s="12"/>
      <c r="F16" s="12"/>
      <c r="G16" s="12"/>
      <c r="H16" s="12"/>
      <c r="I16" s="12"/>
    </row>
    <row r="17" spans="2:5" ht="12.75" x14ac:dyDescent="0.2">
      <c r="B17" s="7"/>
      <c r="C17" s="7"/>
      <c r="D17" s="7"/>
      <c r="E17" s="8"/>
    </row>
    <row r="18" spans="2:5" ht="12.75" x14ac:dyDescent="0.2">
      <c r="B18" s="7"/>
      <c r="C18" s="7"/>
      <c r="D18" s="7"/>
      <c r="E18" s="7"/>
    </row>
    <row r="19" spans="2:5" ht="12.75" x14ac:dyDescent="0.2">
      <c r="B19" s="7"/>
      <c r="C19" s="7"/>
      <c r="D19" s="7"/>
      <c r="E19" s="7"/>
    </row>
    <row r="20" spans="2:5" ht="12.75" x14ac:dyDescent="0.2">
      <c r="B20" s="7"/>
      <c r="C20" s="7"/>
      <c r="D20" s="7"/>
      <c r="E20" s="7"/>
    </row>
    <row r="21" spans="2:5" ht="12.75" x14ac:dyDescent="0.2">
      <c r="B21" s="7"/>
      <c r="C21" s="7"/>
      <c r="D21" s="7"/>
      <c r="E21" s="7"/>
    </row>
    <row r="22" spans="2:5" ht="12.75" x14ac:dyDescent="0.2">
      <c r="B22" s="7"/>
      <c r="C22" s="7"/>
      <c r="D22" s="7"/>
      <c r="E22" s="7"/>
    </row>
    <row r="23" spans="2:5" ht="12.75" x14ac:dyDescent="0.2">
      <c r="B23" s="7"/>
      <c r="C23" s="7"/>
      <c r="D23" s="7"/>
      <c r="E23" s="7"/>
    </row>
    <row r="24" spans="2:5" ht="12.75" x14ac:dyDescent="0.2">
      <c r="B24" s="7"/>
      <c r="C24" s="7"/>
      <c r="D24" s="7"/>
      <c r="E24" s="7"/>
    </row>
    <row r="25" spans="2:5" ht="12.75" x14ac:dyDescent="0.2">
      <c r="B25" s="7"/>
      <c r="C25" s="7"/>
      <c r="D25" s="7"/>
      <c r="E25" s="7"/>
    </row>
    <row r="26" spans="2:5" ht="12.75" x14ac:dyDescent="0.2">
      <c r="B26" s="7"/>
      <c r="C26" s="7"/>
      <c r="D26" s="7"/>
      <c r="E26" s="7"/>
    </row>
    <row r="27" spans="2:5" ht="12.75" x14ac:dyDescent="0.2">
      <c r="B27" s="7"/>
      <c r="C27" s="7"/>
      <c r="D27" s="7"/>
      <c r="E27" s="7"/>
    </row>
  </sheetData>
  <sheetProtection sheet="1" objects="1" scenarios="1" formatCells="0" formatColumns="0" formatRows="0"/>
  <dataValidations count="1">
    <dataValidation type="decimal" allowBlank="1" showInputMessage="1" showErrorMessage="1" errorTitle="Rating assessment" error="Please choose a number between 1 and 4._x000a__x000a_Delete the number and leave cell blank if not applicable. _x000a_" sqref="H13:I13 H11:I11 H8:I8 H5 I5" xr:uid="{72A60EC9-78AB-4CD8-A7CC-397D66841626}">
      <formula1>1</formula1>
      <formula2>4</formula2>
    </dataValidation>
  </dataValidations>
  <pageMargins left="0.23622047244094491" right="0.23622047244094491" top="0.74803149606299213" bottom="0.74803149606299213" header="0.31496062992125984" footer="0.31496062992125984"/>
  <pageSetup paperSize="8" scale="79" orientation="landscape" r:id="rId1"/>
  <headerFooter>
    <oddHeader>&amp;L&amp;F: &amp;A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44712-BEC7-4840-BB97-3CB1D1691586}">
  <sheetPr>
    <tabColor rgb="FF9A8273"/>
  </sheetPr>
  <dimension ref="A1:CC92"/>
  <sheetViews>
    <sheetView showGridLines="0" zoomScaleNormal="100" workbookViewId="0">
      <pane xSplit="1" ySplit="2" topLeftCell="B3" activePane="bottomRight" state="frozen"/>
      <selection pane="topRight" activeCell="A12" sqref="A12"/>
      <selection pane="bottomLeft" activeCell="A12" sqref="A12"/>
      <selection pane="bottomRight" activeCell="B3" sqref="B3"/>
    </sheetView>
  </sheetViews>
  <sheetFormatPr defaultColWidth="9.33203125" defaultRowHeight="18.75" x14ac:dyDescent="0.3"/>
  <cols>
    <col min="1" max="1" width="6" style="6" customWidth="1"/>
    <col min="2" max="5" width="63" style="4" customWidth="1"/>
    <col min="6" max="7" width="60.6640625" style="3" customWidth="1"/>
    <col min="8" max="8" width="29" style="3" customWidth="1"/>
    <col min="9" max="9" width="27" style="3" customWidth="1"/>
    <col min="10" max="81" width="9.33203125" style="118"/>
    <col min="82" max="16384" width="9.33203125" style="4"/>
  </cols>
  <sheetData>
    <row r="1" spans="1:81" x14ac:dyDescent="0.3">
      <c r="G1" s="3" t="s">
        <v>34</v>
      </c>
      <c r="H1" s="16">
        <f>AVERAGE(H5,H6,H7,H8)</f>
        <v>1</v>
      </c>
      <c r="I1" s="16">
        <f>AVERAGE(I5,I6,I7,I8)</f>
        <v>1</v>
      </c>
    </row>
    <row r="2" spans="1:81" s="1" customFormat="1" ht="47.25" thickBot="1" x14ac:dyDescent="0.25">
      <c r="A2" s="34"/>
      <c r="B2" s="15" t="s">
        <v>35</v>
      </c>
      <c r="C2" s="15" t="s">
        <v>36</v>
      </c>
      <c r="D2" s="15" t="s">
        <v>37</v>
      </c>
      <c r="E2" s="15" t="s">
        <v>38</v>
      </c>
      <c r="F2" s="15" t="s">
        <v>39</v>
      </c>
      <c r="G2" s="15" t="s">
        <v>40</v>
      </c>
      <c r="H2" s="15" t="s">
        <v>41</v>
      </c>
      <c r="I2" s="129" t="s">
        <v>91</v>
      </c>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c r="BU2" s="120"/>
      <c r="BV2" s="120"/>
      <c r="BW2" s="120"/>
      <c r="BX2" s="120"/>
      <c r="BY2" s="120"/>
      <c r="BZ2" s="120"/>
      <c r="CA2" s="120"/>
      <c r="CB2" s="120"/>
      <c r="CC2" s="120"/>
    </row>
    <row r="3" spans="1:81" s="57" customFormat="1" ht="23.25" x14ac:dyDescent="0.35">
      <c r="A3" s="61"/>
      <c r="B3" s="59" t="s">
        <v>179</v>
      </c>
      <c r="C3" s="62"/>
      <c r="D3" s="62"/>
      <c r="E3" s="62"/>
      <c r="F3" s="60"/>
      <c r="G3" s="60"/>
      <c r="H3" s="60"/>
      <c r="I3" s="130"/>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row>
    <row r="4" spans="1:81" s="48" customFormat="1" ht="28.15" customHeight="1" x14ac:dyDescent="0.2">
      <c r="A4" s="46"/>
      <c r="B4" s="46" t="s">
        <v>180</v>
      </c>
      <c r="C4" s="49"/>
      <c r="D4" s="49"/>
      <c r="E4" s="49"/>
      <c r="I4" s="131"/>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row>
    <row r="5" spans="1:81" s="10" customFormat="1" ht="102" x14ac:dyDescent="0.2">
      <c r="A5" s="40" t="s">
        <v>181</v>
      </c>
      <c r="B5" s="17" t="s">
        <v>182</v>
      </c>
      <c r="C5" s="17" t="s">
        <v>183</v>
      </c>
      <c r="D5" s="17" t="s">
        <v>184</v>
      </c>
      <c r="E5" s="17" t="s">
        <v>185</v>
      </c>
      <c r="F5" s="220" t="s">
        <v>50</v>
      </c>
      <c r="G5" s="220" t="s">
        <v>50</v>
      </c>
      <c r="H5" s="189">
        <v>1</v>
      </c>
      <c r="I5" s="222">
        <v>1</v>
      </c>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28"/>
    </row>
    <row r="6" spans="1:81" s="10" customFormat="1" ht="96.6" customHeight="1" x14ac:dyDescent="0.2">
      <c r="A6" s="41" t="s">
        <v>186</v>
      </c>
      <c r="B6" s="19" t="s">
        <v>187</v>
      </c>
      <c r="C6" s="19" t="s">
        <v>188</v>
      </c>
      <c r="D6" s="19" t="s">
        <v>189</v>
      </c>
      <c r="E6" s="19" t="s">
        <v>190</v>
      </c>
      <c r="F6" s="221" t="s">
        <v>50</v>
      </c>
      <c r="G6" s="221" t="s">
        <v>50</v>
      </c>
      <c r="H6" s="221">
        <v>1</v>
      </c>
      <c r="I6" s="223">
        <v>1</v>
      </c>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row>
    <row r="7" spans="1:81" s="10" customFormat="1" ht="82.9" customHeight="1" x14ac:dyDescent="0.2">
      <c r="A7" s="41" t="s">
        <v>191</v>
      </c>
      <c r="B7" s="19" t="s">
        <v>192</v>
      </c>
      <c r="C7" s="19" t="s">
        <v>193</v>
      </c>
      <c r="D7" s="19" t="s">
        <v>194</v>
      </c>
      <c r="E7" s="19" t="s">
        <v>195</v>
      </c>
      <c r="F7" s="221" t="s">
        <v>50</v>
      </c>
      <c r="G7" s="221" t="s">
        <v>50</v>
      </c>
      <c r="H7" s="221">
        <v>1</v>
      </c>
      <c r="I7" s="223">
        <v>1</v>
      </c>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row>
    <row r="8" spans="1:81" ht="44.45" customHeight="1" x14ac:dyDescent="0.2">
      <c r="A8" s="41" t="s">
        <v>196</v>
      </c>
      <c r="B8" s="19" t="s">
        <v>197</v>
      </c>
      <c r="C8" s="19" t="s">
        <v>198</v>
      </c>
      <c r="D8" s="19" t="s">
        <v>199</v>
      </c>
      <c r="E8" s="19" t="s">
        <v>200</v>
      </c>
      <c r="F8" s="221" t="s">
        <v>50</v>
      </c>
      <c r="G8" s="221" t="s">
        <v>50</v>
      </c>
      <c r="H8" s="199">
        <v>1</v>
      </c>
      <c r="I8" s="224">
        <v>1</v>
      </c>
    </row>
    <row r="9" spans="1:81" x14ac:dyDescent="0.3">
      <c r="B9" s="12"/>
      <c r="C9" s="12"/>
      <c r="D9" s="12"/>
      <c r="E9" s="12"/>
      <c r="F9" s="12"/>
      <c r="G9" s="12"/>
      <c r="H9" s="12"/>
      <c r="I9" s="12"/>
    </row>
    <row r="10" spans="1:81" x14ac:dyDescent="0.3">
      <c r="B10" s="12"/>
      <c r="C10" s="12"/>
      <c r="D10" s="12"/>
      <c r="E10" s="12"/>
      <c r="F10" s="12"/>
      <c r="G10" s="12"/>
      <c r="H10" s="12"/>
      <c r="I10" s="12"/>
    </row>
    <row r="11" spans="1:81" x14ac:dyDescent="0.3">
      <c r="B11" s="12"/>
      <c r="C11" s="12"/>
      <c r="D11" s="12"/>
      <c r="E11" s="12"/>
      <c r="F11" s="12"/>
      <c r="G11" s="12"/>
      <c r="H11" s="12"/>
      <c r="I11" s="12"/>
    </row>
    <row r="12" spans="1:81" x14ac:dyDescent="0.3">
      <c r="B12" s="12"/>
      <c r="C12" s="12"/>
      <c r="D12" s="12"/>
      <c r="E12" s="12"/>
      <c r="F12" s="12"/>
      <c r="G12" s="12"/>
      <c r="H12" s="12"/>
      <c r="I12" s="12"/>
    </row>
    <row r="13" spans="1:81" x14ac:dyDescent="0.3">
      <c r="B13" s="12"/>
      <c r="C13" s="12"/>
      <c r="D13" s="12"/>
      <c r="E13" s="12"/>
      <c r="F13" s="12"/>
      <c r="G13" s="12"/>
      <c r="H13" s="12"/>
      <c r="I13" s="12"/>
    </row>
    <row r="14" spans="1:81" x14ac:dyDescent="0.3">
      <c r="B14" s="12"/>
      <c r="C14" s="12"/>
      <c r="D14" s="12"/>
      <c r="E14" s="12"/>
      <c r="F14" s="4"/>
      <c r="G14" s="4"/>
      <c r="H14" s="4"/>
      <c r="I14" s="4"/>
    </row>
    <row r="15" spans="1:81" x14ac:dyDescent="0.3">
      <c r="B15" s="12"/>
      <c r="C15" s="12"/>
      <c r="D15" s="12"/>
      <c r="E15" s="12"/>
      <c r="F15" s="12"/>
      <c r="G15" s="12"/>
      <c r="H15" s="12"/>
      <c r="I15" s="12"/>
    </row>
    <row r="16" spans="1:81" x14ac:dyDescent="0.3">
      <c r="B16" s="12"/>
      <c r="C16" s="12"/>
      <c r="D16" s="12"/>
      <c r="E16" s="12"/>
      <c r="F16" s="12"/>
      <c r="G16" s="12"/>
      <c r="H16" s="12"/>
      <c r="I16" s="12"/>
    </row>
    <row r="17" spans="2:5" x14ac:dyDescent="0.3">
      <c r="B17" s="12"/>
      <c r="C17" s="12"/>
      <c r="D17" s="12"/>
      <c r="E17" s="12"/>
    </row>
    <row r="18" spans="2:5" x14ac:dyDescent="0.3">
      <c r="B18" s="10"/>
      <c r="C18" s="10"/>
      <c r="D18" s="10"/>
      <c r="E18" s="10"/>
    </row>
    <row r="19" spans="2:5" x14ac:dyDescent="0.3">
      <c r="B19" s="10"/>
      <c r="C19" s="10"/>
      <c r="D19" s="10"/>
      <c r="E19" s="10"/>
    </row>
    <row r="20" spans="2:5" x14ac:dyDescent="0.3">
      <c r="B20" s="10"/>
      <c r="C20" s="10"/>
      <c r="D20" s="10"/>
      <c r="E20" s="10"/>
    </row>
    <row r="21" spans="2:5" x14ac:dyDescent="0.3">
      <c r="B21" s="10"/>
      <c r="C21" s="10"/>
      <c r="D21" s="10"/>
      <c r="E21" s="10"/>
    </row>
    <row r="22" spans="2:5" x14ac:dyDescent="0.3">
      <c r="B22" s="10"/>
      <c r="C22" s="10"/>
      <c r="D22" s="10"/>
      <c r="E22" s="10"/>
    </row>
    <row r="23" spans="2:5" x14ac:dyDescent="0.3">
      <c r="B23" s="10"/>
      <c r="C23" s="10"/>
      <c r="D23" s="10"/>
      <c r="E23" s="10"/>
    </row>
    <row r="24" spans="2:5" x14ac:dyDescent="0.3">
      <c r="B24" s="10"/>
      <c r="C24" s="10"/>
      <c r="D24" s="10"/>
      <c r="E24" s="10"/>
    </row>
    <row r="25" spans="2:5" x14ac:dyDescent="0.3">
      <c r="B25" s="10"/>
      <c r="C25" s="10"/>
      <c r="D25" s="10"/>
      <c r="E25" s="10"/>
    </row>
    <row r="26" spans="2:5" x14ac:dyDescent="0.3">
      <c r="B26" s="10"/>
      <c r="C26" s="10"/>
      <c r="D26" s="10"/>
      <c r="E26" s="10"/>
    </row>
    <row r="27" spans="2:5" x14ac:dyDescent="0.3">
      <c r="B27" s="10"/>
      <c r="C27" s="10"/>
      <c r="D27" s="10"/>
      <c r="E27" s="10"/>
    </row>
    <row r="28" spans="2:5" x14ac:dyDescent="0.3">
      <c r="B28" s="10"/>
      <c r="C28" s="10"/>
      <c r="D28" s="10"/>
      <c r="E28" s="10"/>
    </row>
    <row r="29" spans="2:5" x14ac:dyDescent="0.3">
      <c r="B29" s="10"/>
      <c r="C29" s="10"/>
      <c r="D29" s="10"/>
      <c r="E29" s="10"/>
    </row>
    <row r="30" spans="2:5" x14ac:dyDescent="0.3">
      <c r="B30" s="10"/>
      <c r="C30" s="10"/>
      <c r="D30" s="10"/>
      <c r="E30" s="10"/>
    </row>
    <row r="31" spans="2:5" x14ac:dyDescent="0.3">
      <c r="B31" s="10"/>
      <c r="C31" s="10"/>
      <c r="D31" s="10"/>
      <c r="E31" s="10"/>
    </row>
    <row r="32" spans="2:5" x14ac:dyDescent="0.3">
      <c r="B32" s="10"/>
      <c r="C32" s="10"/>
      <c r="D32" s="10"/>
      <c r="E32" s="10"/>
    </row>
    <row r="33" spans="2:5" x14ac:dyDescent="0.3">
      <c r="B33" s="10"/>
      <c r="C33" s="10"/>
      <c r="D33" s="10"/>
      <c r="E33" s="10"/>
    </row>
    <row r="34" spans="2:5" x14ac:dyDescent="0.3">
      <c r="B34" s="10"/>
      <c r="C34" s="10"/>
      <c r="D34" s="10"/>
      <c r="E34" s="10"/>
    </row>
    <row r="35" spans="2:5" x14ac:dyDescent="0.3">
      <c r="B35" s="10"/>
      <c r="C35" s="10"/>
      <c r="D35" s="10"/>
      <c r="E35" s="10"/>
    </row>
    <row r="36" spans="2:5" x14ac:dyDescent="0.3">
      <c r="B36" s="10"/>
      <c r="C36" s="10"/>
      <c r="D36" s="10"/>
      <c r="E36" s="10"/>
    </row>
    <row r="37" spans="2:5" x14ac:dyDescent="0.3">
      <c r="B37" s="10"/>
      <c r="C37" s="10"/>
      <c r="D37" s="10"/>
      <c r="E37" s="10"/>
    </row>
    <row r="38" spans="2:5" x14ac:dyDescent="0.3">
      <c r="B38" s="10"/>
      <c r="C38" s="10"/>
      <c r="D38" s="10"/>
      <c r="E38" s="10"/>
    </row>
    <row r="39" spans="2:5" x14ac:dyDescent="0.3">
      <c r="B39" s="10"/>
      <c r="C39" s="10"/>
      <c r="D39" s="10"/>
      <c r="E39" s="10"/>
    </row>
    <row r="40" spans="2:5" x14ac:dyDescent="0.3">
      <c r="B40" s="10"/>
      <c r="C40" s="10"/>
      <c r="D40" s="10"/>
      <c r="E40" s="10"/>
    </row>
    <row r="41" spans="2:5" x14ac:dyDescent="0.3">
      <c r="B41" s="10"/>
      <c r="C41" s="10"/>
      <c r="D41" s="10"/>
      <c r="E41" s="10"/>
    </row>
    <row r="42" spans="2:5" x14ac:dyDescent="0.3">
      <c r="B42" s="10"/>
      <c r="C42" s="10"/>
      <c r="D42" s="10"/>
      <c r="E42" s="10"/>
    </row>
    <row r="43" spans="2:5" x14ac:dyDescent="0.3">
      <c r="B43" s="10"/>
      <c r="C43" s="10"/>
      <c r="D43" s="10"/>
      <c r="E43" s="10"/>
    </row>
    <row r="44" spans="2:5" x14ac:dyDescent="0.3">
      <c r="B44" s="10"/>
      <c r="C44" s="10"/>
      <c r="D44" s="10"/>
      <c r="E44" s="10"/>
    </row>
    <row r="45" spans="2:5" x14ac:dyDescent="0.3">
      <c r="B45" s="10"/>
      <c r="C45" s="10"/>
      <c r="D45" s="10"/>
      <c r="E45" s="10"/>
    </row>
    <row r="46" spans="2:5" x14ac:dyDescent="0.3">
      <c r="B46" s="10"/>
      <c r="C46" s="10"/>
      <c r="D46" s="10"/>
      <c r="E46" s="10"/>
    </row>
    <row r="47" spans="2:5" x14ac:dyDescent="0.3">
      <c r="B47" s="10"/>
      <c r="C47" s="10"/>
      <c r="D47" s="10"/>
      <c r="E47" s="10"/>
    </row>
    <row r="48" spans="2:5" x14ac:dyDescent="0.3">
      <c r="B48" s="10"/>
      <c r="C48" s="10"/>
      <c r="D48" s="10"/>
      <c r="E48" s="10"/>
    </row>
    <row r="49" spans="2:5" x14ac:dyDescent="0.3">
      <c r="B49" s="10"/>
      <c r="C49" s="10"/>
      <c r="D49" s="10"/>
      <c r="E49" s="10"/>
    </row>
    <row r="50" spans="2:5" x14ac:dyDescent="0.3">
      <c r="B50" s="10"/>
      <c r="C50" s="10"/>
      <c r="D50" s="10"/>
      <c r="E50" s="10"/>
    </row>
    <row r="51" spans="2:5" x14ac:dyDescent="0.3">
      <c r="B51" s="10"/>
      <c r="C51" s="10"/>
      <c r="D51" s="10"/>
      <c r="E51" s="10"/>
    </row>
    <row r="52" spans="2:5" x14ac:dyDescent="0.3">
      <c r="B52" s="10"/>
      <c r="C52" s="10"/>
      <c r="D52" s="10"/>
      <c r="E52" s="10"/>
    </row>
    <row r="53" spans="2:5" x14ac:dyDescent="0.3">
      <c r="B53" s="10"/>
      <c r="C53" s="10"/>
      <c r="D53" s="10"/>
      <c r="E53" s="10"/>
    </row>
    <row r="54" spans="2:5" x14ac:dyDescent="0.3">
      <c r="B54" s="10"/>
      <c r="C54" s="10"/>
      <c r="D54" s="10"/>
      <c r="E54" s="10"/>
    </row>
    <row r="55" spans="2:5" x14ac:dyDescent="0.3">
      <c r="B55" s="10"/>
      <c r="C55" s="10"/>
      <c r="D55" s="10"/>
      <c r="E55" s="10"/>
    </row>
    <row r="56" spans="2:5" x14ac:dyDescent="0.3">
      <c r="B56" s="10"/>
      <c r="C56" s="10"/>
      <c r="D56" s="10"/>
      <c r="E56" s="10"/>
    </row>
    <row r="57" spans="2:5" x14ac:dyDescent="0.3">
      <c r="B57" s="10"/>
      <c r="C57" s="10"/>
      <c r="D57" s="10"/>
      <c r="E57" s="10"/>
    </row>
    <row r="58" spans="2:5" x14ac:dyDescent="0.3">
      <c r="B58" s="10"/>
      <c r="C58" s="10"/>
      <c r="D58" s="10"/>
      <c r="E58" s="10"/>
    </row>
    <row r="59" spans="2:5" x14ac:dyDescent="0.3">
      <c r="B59" s="10"/>
      <c r="C59" s="10"/>
      <c r="D59" s="10"/>
      <c r="E59" s="10"/>
    </row>
    <row r="60" spans="2:5" x14ac:dyDescent="0.3">
      <c r="B60" s="10"/>
      <c r="C60" s="10"/>
      <c r="D60" s="10"/>
      <c r="E60" s="10"/>
    </row>
    <row r="61" spans="2:5" x14ac:dyDescent="0.3">
      <c r="B61" s="10"/>
      <c r="C61" s="10"/>
      <c r="D61" s="10"/>
      <c r="E61" s="10"/>
    </row>
    <row r="62" spans="2:5" x14ac:dyDescent="0.3">
      <c r="B62" s="10"/>
      <c r="C62" s="10"/>
      <c r="D62" s="10"/>
      <c r="E62" s="10"/>
    </row>
    <row r="63" spans="2:5" x14ac:dyDescent="0.3">
      <c r="B63" s="10"/>
      <c r="C63" s="10"/>
      <c r="D63" s="10"/>
      <c r="E63" s="10"/>
    </row>
    <row r="64" spans="2:5" x14ac:dyDescent="0.3">
      <c r="B64" s="10"/>
      <c r="C64" s="10"/>
      <c r="D64" s="10"/>
      <c r="E64" s="10"/>
    </row>
    <row r="65" spans="2:5" x14ac:dyDescent="0.3">
      <c r="B65" s="10"/>
      <c r="C65" s="10"/>
      <c r="D65" s="10"/>
      <c r="E65" s="10"/>
    </row>
    <row r="66" spans="2:5" x14ac:dyDescent="0.3">
      <c r="B66" s="10"/>
      <c r="C66" s="10"/>
      <c r="D66" s="10"/>
      <c r="E66" s="10"/>
    </row>
    <row r="67" spans="2:5" x14ac:dyDescent="0.3">
      <c r="B67" s="10"/>
      <c r="C67" s="10"/>
      <c r="D67" s="10"/>
      <c r="E67" s="10"/>
    </row>
    <row r="68" spans="2:5" x14ac:dyDescent="0.3">
      <c r="B68" s="10"/>
      <c r="C68" s="10"/>
      <c r="D68" s="10"/>
      <c r="E68" s="10"/>
    </row>
    <row r="69" spans="2:5" x14ac:dyDescent="0.3">
      <c r="B69" s="10"/>
      <c r="C69" s="10"/>
      <c r="D69" s="10"/>
      <c r="E69" s="10"/>
    </row>
    <row r="70" spans="2:5" x14ac:dyDescent="0.3">
      <c r="B70" s="10"/>
      <c r="C70" s="10"/>
      <c r="D70" s="10"/>
      <c r="E70" s="10"/>
    </row>
    <row r="71" spans="2:5" x14ac:dyDescent="0.3">
      <c r="B71" s="10"/>
      <c r="C71" s="10"/>
      <c r="D71" s="10"/>
      <c r="E71" s="10"/>
    </row>
    <row r="72" spans="2:5" x14ac:dyDescent="0.3">
      <c r="B72" s="10"/>
      <c r="C72" s="10"/>
      <c r="D72" s="10"/>
      <c r="E72" s="10"/>
    </row>
    <row r="73" spans="2:5" x14ac:dyDescent="0.3">
      <c r="B73" s="10"/>
      <c r="C73" s="10"/>
      <c r="D73" s="10"/>
      <c r="E73" s="10"/>
    </row>
    <row r="74" spans="2:5" x14ac:dyDescent="0.3">
      <c r="B74" s="10"/>
      <c r="C74" s="10"/>
      <c r="D74" s="10"/>
      <c r="E74" s="10"/>
    </row>
    <row r="75" spans="2:5" x14ac:dyDescent="0.3">
      <c r="B75" s="10"/>
      <c r="C75" s="10"/>
      <c r="D75" s="10"/>
      <c r="E75" s="10"/>
    </row>
    <row r="76" spans="2:5" x14ac:dyDescent="0.3">
      <c r="B76" s="10"/>
      <c r="C76" s="10"/>
      <c r="D76" s="10"/>
      <c r="E76" s="10"/>
    </row>
    <row r="77" spans="2:5" x14ac:dyDescent="0.3">
      <c r="B77" s="10"/>
      <c r="C77" s="10"/>
      <c r="D77" s="10"/>
      <c r="E77" s="10"/>
    </row>
    <row r="78" spans="2:5" x14ac:dyDescent="0.3">
      <c r="B78" s="10"/>
      <c r="C78" s="10"/>
      <c r="D78" s="10"/>
      <c r="E78" s="10"/>
    </row>
    <row r="79" spans="2:5" x14ac:dyDescent="0.3">
      <c r="B79" s="10"/>
      <c r="C79" s="10"/>
      <c r="D79" s="10"/>
      <c r="E79" s="10"/>
    </row>
    <row r="80" spans="2:5" x14ac:dyDescent="0.3">
      <c r="B80" s="10"/>
      <c r="C80" s="10"/>
      <c r="D80" s="10"/>
      <c r="E80" s="10"/>
    </row>
    <row r="81" spans="2:5" x14ac:dyDescent="0.3">
      <c r="B81" s="10"/>
      <c r="C81" s="10"/>
      <c r="D81" s="10"/>
      <c r="E81" s="10"/>
    </row>
    <row r="82" spans="2:5" x14ac:dyDescent="0.3">
      <c r="B82" s="10"/>
      <c r="C82" s="10"/>
      <c r="D82" s="10"/>
      <c r="E82" s="10"/>
    </row>
    <row r="83" spans="2:5" x14ac:dyDescent="0.3">
      <c r="B83" s="10"/>
      <c r="C83" s="10"/>
      <c r="D83" s="10"/>
      <c r="E83" s="10"/>
    </row>
    <row r="84" spans="2:5" x14ac:dyDescent="0.3">
      <c r="B84" s="10"/>
      <c r="C84" s="10"/>
      <c r="D84" s="10"/>
      <c r="E84" s="10"/>
    </row>
    <row r="85" spans="2:5" x14ac:dyDescent="0.3">
      <c r="B85" s="10"/>
      <c r="C85" s="10"/>
      <c r="D85" s="10"/>
      <c r="E85" s="10"/>
    </row>
    <row r="86" spans="2:5" x14ac:dyDescent="0.3">
      <c r="B86" s="10"/>
      <c r="C86" s="10"/>
      <c r="D86" s="10"/>
      <c r="E86" s="10"/>
    </row>
    <row r="87" spans="2:5" x14ac:dyDescent="0.3">
      <c r="B87" s="10"/>
      <c r="C87" s="10"/>
      <c r="D87" s="10"/>
      <c r="E87" s="10"/>
    </row>
    <row r="88" spans="2:5" x14ac:dyDescent="0.3">
      <c r="B88" s="10"/>
      <c r="C88" s="10"/>
      <c r="D88" s="10"/>
      <c r="E88" s="10"/>
    </row>
    <row r="89" spans="2:5" x14ac:dyDescent="0.3">
      <c r="B89" s="10"/>
      <c r="C89" s="10"/>
      <c r="D89" s="10"/>
      <c r="E89" s="10"/>
    </row>
    <row r="90" spans="2:5" x14ac:dyDescent="0.3">
      <c r="B90" s="10"/>
      <c r="C90" s="10"/>
      <c r="D90" s="10"/>
      <c r="E90" s="10"/>
    </row>
    <row r="91" spans="2:5" x14ac:dyDescent="0.3">
      <c r="B91" s="10"/>
      <c r="C91" s="10"/>
      <c r="D91" s="10"/>
      <c r="E91" s="10"/>
    </row>
    <row r="92" spans="2:5" x14ac:dyDescent="0.3">
      <c r="B92" s="10"/>
      <c r="C92" s="10"/>
      <c r="D92" s="10"/>
      <c r="E92" s="10"/>
    </row>
  </sheetData>
  <sheetProtection sheet="1" objects="1" scenarios="1" formatCells="0" formatColumns="0" formatRows="0"/>
  <dataValidations count="1">
    <dataValidation type="decimal" allowBlank="1" showErrorMessage="1" errorTitle="Rating assessment" error="Please choose a number between 1 and 4._x000a__x000a_Delete the number and leave cell blank if not applicable. _x000a_" sqref="H5:I8" xr:uid="{8514E158-3394-4515-9D09-6A93F1E32434}">
      <formula1>1</formula1>
      <formula2>4</formula2>
    </dataValidation>
  </dataValidations>
  <pageMargins left="0.23622047244094491" right="0.23622047244094491" top="0.74803149606299213" bottom="0.74803149606299213" header="0.31496062992125984" footer="0.31496062992125984"/>
  <pageSetup paperSize="8" scale="79" orientation="landscape" r:id="rId1"/>
  <headerFooter>
    <oddHeader>&amp;L&amp;F: &amp;A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C6B2F-A7A6-485D-A570-C913DAB2AC05}">
  <sheetPr>
    <tabColor rgb="FF9A8273"/>
  </sheetPr>
  <dimension ref="A1:CA223"/>
  <sheetViews>
    <sheetView zoomScaleNormal="100" workbookViewId="0">
      <pane xSplit="1" ySplit="2" topLeftCell="B10" activePane="bottomRight" state="frozen"/>
      <selection pane="topRight" activeCell="A12" sqref="A12"/>
      <selection pane="bottomLeft" activeCell="A12" sqref="A12"/>
      <selection pane="bottomRight" activeCell="C10" sqref="C10"/>
    </sheetView>
  </sheetViews>
  <sheetFormatPr defaultColWidth="9.33203125" defaultRowHeight="12" x14ac:dyDescent="0.2"/>
  <cols>
    <col min="1" max="1" width="4.6640625" style="4" customWidth="1"/>
    <col min="2" max="2" width="61.33203125" style="4" customWidth="1"/>
    <col min="3" max="3" width="61.33203125" style="86" customWidth="1"/>
    <col min="4" max="4" width="61.33203125" style="4" customWidth="1"/>
    <col min="5" max="5" width="61.33203125" style="86" customWidth="1"/>
    <col min="6" max="6" width="60.6640625" style="3" customWidth="1"/>
    <col min="7" max="7" width="60.6640625" style="99" customWidth="1"/>
    <col min="8" max="8" width="25.6640625" style="99" customWidth="1"/>
    <col min="9" max="9" width="27" style="99" customWidth="1"/>
    <col min="10" max="79" width="9.33203125" style="118"/>
    <col min="80" max="16384" width="9.33203125" style="4"/>
  </cols>
  <sheetData>
    <row r="1" spans="1:79" ht="12.75" x14ac:dyDescent="0.2">
      <c r="G1" s="99" t="s">
        <v>34</v>
      </c>
      <c r="H1" s="102">
        <f>AVERAGE(H5,H6,H9,H10,H12,H13,H15,H16)</f>
        <v>1</v>
      </c>
      <c r="I1" s="101">
        <f>AVERAGE(I5,I6,I9,I10,I12,I13,I15,I16)</f>
        <v>1</v>
      </c>
    </row>
    <row r="2" spans="1:79" s="1" customFormat="1" ht="47.25" thickBot="1" x14ac:dyDescent="0.25">
      <c r="A2" s="34"/>
      <c r="B2" s="105" t="s">
        <v>35</v>
      </c>
      <c r="C2" s="105" t="s">
        <v>36</v>
      </c>
      <c r="D2" s="105" t="s">
        <v>37</v>
      </c>
      <c r="E2" s="105" t="s">
        <v>38</v>
      </c>
      <c r="F2" s="105" t="s">
        <v>39</v>
      </c>
      <c r="G2" s="105" t="s">
        <v>40</v>
      </c>
      <c r="H2" s="104" t="s">
        <v>90</v>
      </c>
      <c r="I2" s="103" t="s">
        <v>91</v>
      </c>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c r="BU2" s="120"/>
      <c r="BV2" s="120"/>
      <c r="BW2" s="120"/>
      <c r="BX2" s="120"/>
      <c r="BY2" s="120"/>
      <c r="BZ2" s="120"/>
      <c r="CA2" s="120"/>
    </row>
    <row r="3" spans="1:79" s="57" customFormat="1" ht="23.25" x14ac:dyDescent="0.35">
      <c r="A3" s="58"/>
      <c r="B3" s="59" t="s">
        <v>29</v>
      </c>
      <c r="C3" s="87"/>
      <c r="D3" s="58"/>
      <c r="E3" s="98"/>
      <c r="F3" s="60"/>
      <c r="G3" s="100"/>
      <c r="H3" s="187"/>
      <c r="I3" s="188"/>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row>
    <row r="4" spans="1:79" s="48" customFormat="1" ht="28.15" customHeight="1" x14ac:dyDescent="0.2">
      <c r="B4" s="46" t="s">
        <v>201</v>
      </c>
      <c r="C4" s="84"/>
      <c r="D4" s="106"/>
      <c r="E4" s="106"/>
      <c r="F4" s="106"/>
      <c r="G4" s="106"/>
      <c r="H4" s="185"/>
      <c r="I4" s="186"/>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row>
    <row r="5" spans="1:79" ht="38.25" x14ac:dyDescent="0.2">
      <c r="A5" s="40" t="s">
        <v>202</v>
      </c>
      <c r="B5" s="28" t="s">
        <v>203</v>
      </c>
      <c r="C5" s="88" t="s">
        <v>204</v>
      </c>
      <c r="D5" s="28" t="s">
        <v>205</v>
      </c>
      <c r="E5" s="88" t="s">
        <v>206</v>
      </c>
      <c r="F5" s="201" t="s">
        <v>50</v>
      </c>
      <c r="G5" s="201" t="s">
        <v>50</v>
      </c>
      <c r="H5" s="201">
        <v>1</v>
      </c>
      <c r="I5" s="202">
        <v>1</v>
      </c>
    </row>
    <row r="6" spans="1:79" s="78" customFormat="1" ht="38.25" x14ac:dyDescent="0.2">
      <c r="A6" s="79" t="s">
        <v>207</v>
      </c>
      <c r="B6" s="80" t="s">
        <v>208</v>
      </c>
      <c r="C6" s="89" t="s">
        <v>209</v>
      </c>
      <c r="D6" s="80" t="s">
        <v>210</v>
      </c>
      <c r="E6" s="89" t="s">
        <v>211</v>
      </c>
      <c r="F6" s="190" t="s">
        <v>50</v>
      </c>
      <c r="G6" s="203" t="s">
        <v>50</v>
      </c>
      <c r="H6" s="203">
        <v>1</v>
      </c>
      <c r="I6" s="204">
        <v>1</v>
      </c>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row>
    <row r="7" spans="1:79" s="49" customFormat="1" ht="26.25" x14ac:dyDescent="0.2">
      <c r="B7" s="46" t="s">
        <v>212</v>
      </c>
      <c r="C7" s="90"/>
      <c r="D7" s="51"/>
      <c r="E7" s="109"/>
      <c r="F7" s="108"/>
      <c r="G7" s="108"/>
      <c r="H7" s="205"/>
      <c r="I7" s="206"/>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row>
    <row r="8" spans="1:79" s="49" customFormat="1" ht="18.75" x14ac:dyDescent="0.2">
      <c r="B8" s="46" t="s">
        <v>213</v>
      </c>
      <c r="C8" s="90"/>
      <c r="D8" s="51"/>
      <c r="E8" s="110"/>
      <c r="F8" s="107"/>
      <c r="G8" s="107"/>
      <c r="H8" s="207"/>
      <c r="I8" s="208"/>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row>
    <row r="9" spans="1:79" s="75" customFormat="1" ht="102" x14ac:dyDescent="0.2">
      <c r="A9" s="76" t="s">
        <v>214</v>
      </c>
      <c r="B9" s="77" t="s">
        <v>215</v>
      </c>
      <c r="C9" s="91" t="s">
        <v>216</v>
      </c>
      <c r="D9" s="77" t="s">
        <v>217</v>
      </c>
      <c r="E9" s="91" t="s">
        <v>218</v>
      </c>
      <c r="F9" s="191" t="s">
        <v>50</v>
      </c>
      <c r="G9" s="192" t="s">
        <v>50</v>
      </c>
      <c r="H9" s="209">
        <v>1</v>
      </c>
      <c r="I9" s="210">
        <v>1</v>
      </c>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row>
    <row r="10" spans="1:79" s="83" customFormat="1" ht="140.25" x14ac:dyDescent="0.2">
      <c r="A10" s="81" t="s">
        <v>219</v>
      </c>
      <c r="B10" s="82" t="s">
        <v>220</v>
      </c>
      <c r="C10" s="92" t="s">
        <v>221</v>
      </c>
      <c r="D10" s="96" t="s">
        <v>222</v>
      </c>
      <c r="E10" s="97" t="s">
        <v>223</v>
      </c>
      <c r="F10" s="193" t="s">
        <v>50</v>
      </c>
      <c r="G10" s="194" t="s">
        <v>50</v>
      </c>
      <c r="H10" s="211">
        <v>1</v>
      </c>
      <c r="I10" s="212">
        <v>1</v>
      </c>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row>
    <row r="11" spans="1:79" s="55" customFormat="1" ht="28.15" customHeight="1" x14ac:dyDescent="0.35">
      <c r="B11" s="56" t="s">
        <v>224</v>
      </c>
      <c r="C11" s="85"/>
      <c r="D11" s="111"/>
      <c r="E11" s="111"/>
      <c r="F11" s="112"/>
      <c r="G11" s="112"/>
      <c r="H11" s="213"/>
      <c r="I11" s="214"/>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row>
    <row r="12" spans="1:79" s="12" customFormat="1" ht="38.25" x14ac:dyDescent="0.2">
      <c r="A12" s="40" t="s">
        <v>225</v>
      </c>
      <c r="B12" s="93" t="s">
        <v>226</v>
      </c>
      <c r="C12" s="93" t="s">
        <v>227</v>
      </c>
      <c r="D12" s="17" t="s">
        <v>228</v>
      </c>
      <c r="E12" s="93" t="s">
        <v>229</v>
      </c>
      <c r="F12" s="195" t="s">
        <v>50</v>
      </c>
      <c r="G12" s="196" t="s">
        <v>50</v>
      </c>
      <c r="H12" s="215">
        <v>1</v>
      </c>
      <c r="I12" s="216">
        <v>1</v>
      </c>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row>
    <row r="13" spans="1:79" s="12" customFormat="1" ht="58.5" customHeight="1" x14ac:dyDescent="0.2">
      <c r="A13" s="11" t="s">
        <v>230</v>
      </c>
      <c r="B13" s="30" t="s">
        <v>231</v>
      </c>
      <c r="C13" s="94" t="s">
        <v>232</v>
      </c>
      <c r="D13" s="31" t="s">
        <v>233</v>
      </c>
      <c r="E13" s="94" t="s">
        <v>234</v>
      </c>
      <c r="F13" s="197" t="s">
        <v>50</v>
      </c>
      <c r="G13" s="198" t="s">
        <v>50</v>
      </c>
      <c r="H13" s="217">
        <v>1</v>
      </c>
      <c r="I13" s="218">
        <v>1</v>
      </c>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row>
    <row r="14" spans="1:79" s="48" customFormat="1" ht="28.15" customHeight="1" x14ac:dyDescent="0.2">
      <c r="B14" s="46" t="s">
        <v>235</v>
      </c>
      <c r="C14" s="84"/>
      <c r="D14" s="113"/>
      <c r="E14" s="113"/>
      <c r="F14" s="107"/>
      <c r="G14" s="107"/>
      <c r="H14" s="207"/>
      <c r="I14" s="208"/>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row>
    <row r="15" spans="1:79" s="10" customFormat="1" ht="76.5" x14ac:dyDescent="0.2">
      <c r="A15" s="40" t="s">
        <v>236</v>
      </c>
      <c r="B15" s="28" t="s">
        <v>237</v>
      </c>
      <c r="C15" s="88" t="s">
        <v>238</v>
      </c>
      <c r="D15" s="28" t="s">
        <v>239</v>
      </c>
      <c r="E15" s="88" t="s">
        <v>240</v>
      </c>
      <c r="F15" s="195" t="s">
        <v>50</v>
      </c>
      <c r="G15" s="196" t="s">
        <v>50</v>
      </c>
      <c r="H15" s="215">
        <v>1</v>
      </c>
      <c r="I15" s="216">
        <v>1</v>
      </c>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c r="BM15" s="128"/>
      <c r="BN15" s="128"/>
      <c r="BO15" s="128"/>
      <c r="BP15" s="128"/>
      <c r="BQ15" s="128"/>
      <c r="BR15" s="128"/>
      <c r="BS15" s="128"/>
      <c r="BT15" s="128"/>
      <c r="BU15" s="128"/>
      <c r="BV15" s="128"/>
      <c r="BW15" s="128"/>
      <c r="BX15" s="128"/>
      <c r="BY15" s="128"/>
      <c r="BZ15" s="128"/>
      <c r="CA15" s="128"/>
    </row>
    <row r="16" spans="1:79" ht="153" x14ac:dyDescent="0.2">
      <c r="A16" s="41" t="s">
        <v>241</v>
      </c>
      <c r="B16" s="29" t="s">
        <v>242</v>
      </c>
      <c r="C16" s="95" t="s">
        <v>243</v>
      </c>
      <c r="D16" s="29" t="s">
        <v>244</v>
      </c>
      <c r="E16" s="95" t="s">
        <v>245</v>
      </c>
      <c r="F16" s="199" t="s">
        <v>50</v>
      </c>
      <c r="G16" s="200" t="s">
        <v>50</v>
      </c>
      <c r="H16" s="200">
        <v>1</v>
      </c>
      <c r="I16" s="219">
        <v>1</v>
      </c>
    </row>
    <row r="17" spans="3:9" s="118" customFormat="1" ht="12.75" x14ac:dyDescent="0.2">
      <c r="C17" s="114"/>
      <c r="D17" s="115"/>
      <c r="E17" s="114"/>
      <c r="F17" s="116"/>
      <c r="G17" s="117"/>
      <c r="H17" s="117"/>
      <c r="I17" s="117"/>
    </row>
    <row r="18" spans="3:9" s="118" customFormat="1" x14ac:dyDescent="0.2">
      <c r="C18" s="119"/>
      <c r="E18" s="119"/>
      <c r="F18" s="116"/>
      <c r="G18" s="117"/>
      <c r="H18" s="117"/>
      <c r="I18" s="117"/>
    </row>
    <row r="19" spans="3:9" s="118" customFormat="1" x14ac:dyDescent="0.2">
      <c r="C19" s="119"/>
      <c r="E19" s="119"/>
      <c r="F19" s="116"/>
      <c r="G19" s="117"/>
      <c r="H19" s="117"/>
      <c r="I19" s="117"/>
    </row>
    <row r="20" spans="3:9" s="118" customFormat="1" x14ac:dyDescent="0.2">
      <c r="C20" s="119"/>
      <c r="E20" s="119"/>
      <c r="F20" s="116"/>
      <c r="G20" s="117"/>
      <c r="H20" s="117"/>
      <c r="I20" s="117"/>
    </row>
    <row r="21" spans="3:9" s="118" customFormat="1" x14ac:dyDescent="0.2">
      <c r="C21" s="119"/>
      <c r="E21" s="119"/>
      <c r="F21" s="116"/>
      <c r="G21" s="117"/>
      <c r="H21" s="117"/>
      <c r="I21" s="117"/>
    </row>
    <row r="22" spans="3:9" s="118" customFormat="1" x14ac:dyDescent="0.2">
      <c r="C22" s="119"/>
      <c r="E22" s="119"/>
      <c r="F22" s="116"/>
      <c r="G22" s="117"/>
      <c r="H22" s="117"/>
      <c r="I22" s="117"/>
    </row>
    <row r="23" spans="3:9" s="118" customFormat="1" x14ac:dyDescent="0.2">
      <c r="C23" s="119"/>
      <c r="E23" s="119"/>
      <c r="F23" s="116"/>
      <c r="G23" s="117"/>
      <c r="H23" s="117"/>
      <c r="I23" s="117"/>
    </row>
    <row r="24" spans="3:9" s="118" customFormat="1" x14ac:dyDescent="0.2">
      <c r="C24" s="119"/>
      <c r="E24" s="119"/>
      <c r="F24" s="116"/>
      <c r="G24" s="117"/>
      <c r="H24" s="117"/>
      <c r="I24" s="117"/>
    </row>
    <row r="25" spans="3:9" s="118" customFormat="1" x14ac:dyDescent="0.2">
      <c r="C25" s="119"/>
      <c r="E25" s="119"/>
      <c r="F25" s="116"/>
      <c r="G25" s="117"/>
      <c r="H25" s="117"/>
      <c r="I25" s="117"/>
    </row>
    <row r="26" spans="3:9" s="118" customFormat="1" x14ac:dyDescent="0.2">
      <c r="C26" s="119"/>
      <c r="E26" s="119"/>
      <c r="F26" s="116"/>
      <c r="G26" s="117"/>
      <c r="H26" s="117"/>
      <c r="I26" s="117"/>
    </row>
    <row r="27" spans="3:9" s="118" customFormat="1" x14ac:dyDescent="0.2">
      <c r="C27" s="119"/>
      <c r="E27" s="119"/>
      <c r="F27" s="116"/>
      <c r="G27" s="117"/>
      <c r="H27" s="117"/>
      <c r="I27" s="117"/>
    </row>
    <row r="28" spans="3:9" s="118" customFormat="1" x14ac:dyDescent="0.2">
      <c r="C28" s="119"/>
      <c r="E28" s="119"/>
      <c r="F28" s="116"/>
      <c r="G28" s="117"/>
      <c r="H28" s="117"/>
      <c r="I28" s="117"/>
    </row>
    <row r="29" spans="3:9" s="118" customFormat="1" x14ac:dyDescent="0.2">
      <c r="C29" s="119"/>
      <c r="E29" s="119"/>
      <c r="F29" s="116"/>
      <c r="G29" s="117"/>
      <c r="H29" s="117"/>
      <c r="I29" s="117"/>
    </row>
    <row r="30" spans="3:9" s="118" customFormat="1" x14ac:dyDescent="0.2">
      <c r="C30" s="119"/>
      <c r="E30" s="119"/>
      <c r="F30" s="116"/>
      <c r="G30" s="117"/>
      <c r="H30" s="117"/>
      <c r="I30" s="117"/>
    </row>
    <row r="31" spans="3:9" s="118" customFormat="1" x14ac:dyDescent="0.2">
      <c r="C31" s="119"/>
      <c r="E31" s="119"/>
      <c r="F31" s="116"/>
      <c r="G31" s="117"/>
      <c r="H31" s="117"/>
      <c r="I31" s="117"/>
    </row>
    <row r="32" spans="3:9" s="118" customFormat="1" x14ac:dyDescent="0.2">
      <c r="C32" s="119"/>
      <c r="E32" s="119"/>
      <c r="F32" s="116"/>
      <c r="G32" s="117"/>
      <c r="H32" s="117"/>
      <c r="I32" s="117"/>
    </row>
    <row r="33" spans="3:9" s="118" customFormat="1" x14ac:dyDescent="0.2">
      <c r="C33" s="119"/>
      <c r="E33" s="119"/>
      <c r="F33" s="116"/>
      <c r="G33" s="117"/>
      <c r="H33" s="117"/>
      <c r="I33" s="117"/>
    </row>
    <row r="34" spans="3:9" s="118" customFormat="1" x14ac:dyDescent="0.2">
      <c r="C34" s="119"/>
      <c r="E34" s="119"/>
      <c r="F34" s="116"/>
      <c r="G34" s="117"/>
      <c r="H34" s="117"/>
      <c r="I34" s="117"/>
    </row>
    <row r="35" spans="3:9" s="118" customFormat="1" x14ac:dyDescent="0.2">
      <c r="C35" s="119"/>
      <c r="E35" s="119"/>
      <c r="F35" s="116"/>
      <c r="G35" s="117"/>
      <c r="H35" s="117"/>
      <c r="I35" s="117"/>
    </row>
    <row r="36" spans="3:9" s="118" customFormat="1" x14ac:dyDescent="0.2">
      <c r="C36" s="119"/>
      <c r="E36" s="119"/>
      <c r="F36" s="116"/>
      <c r="G36" s="117"/>
      <c r="H36" s="117"/>
      <c r="I36" s="117"/>
    </row>
    <row r="37" spans="3:9" s="118" customFormat="1" x14ac:dyDescent="0.2">
      <c r="C37" s="119"/>
      <c r="E37" s="119"/>
      <c r="F37" s="116"/>
      <c r="G37" s="117"/>
      <c r="H37" s="117"/>
      <c r="I37" s="117"/>
    </row>
    <row r="38" spans="3:9" s="118" customFormat="1" x14ac:dyDescent="0.2">
      <c r="C38" s="119"/>
      <c r="E38" s="119"/>
      <c r="F38" s="116"/>
      <c r="G38" s="117"/>
      <c r="H38" s="117"/>
      <c r="I38" s="117"/>
    </row>
    <row r="39" spans="3:9" s="118" customFormat="1" x14ac:dyDescent="0.2">
      <c r="C39" s="119"/>
      <c r="E39" s="119"/>
      <c r="F39" s="116"/>
      <c r="G39" s="117"/>
      <c r="H39" s="117"/>
      <c r="I39" s="117"/>
    </row>
    <row r="40" spans="3:9" s="118" customFormat="1" x14ac:dyDescent="0.2">
      <c r="C40" s="119"/>
      <c r="E40" s="119"/>
      <c r="F40" s="116"/>
      <c r="G40" s="117"/>
      <c r="H40" s="117"/>
      <c r="I40" s="117"/>
    </row>
    <row r="41" spans="3:9" s="118" customFormat="1" x14ac:dyDescent="0.2">
      <c r="C41" s="119"/>
      <c r="E41" s="119"/>
      <c r="F41" s="116"/>
      <c r="G41" s="117"/>
      <c r="H41" s="117"/>
      <c r="I41" s="117"/>
    </row>
    <row r="42" spans="3:9" s="118" customFormat="1" x14ac:dyDescent="0.2">
      <c r="C42" s="119"/>
      <c r="E42" s="119"/>
      <c r="F42" s="116"/>
      <c r="G42" s="117"/>
      <c r="H42" s="117"/>
      <c r="I42" s="117"/>
    </row>
    <row r="43" spans="3:9" s="118" customFormat="1" x14ac:dyDescent="0.2">
      <c r="C43" s="119"/>
      <c r="E43" s="119"/>
      <c r="F43" s="116"/>
      <c r="G43" s="117"/>
      <c r="H43" s="117"/>
      <c r="I43" s="117"/>
    </row>
    <row r="44" spans="3:9" s="118" customFormat="1" x14ac:dyDescent="0.2">
      <c r="C44" s="119"/>
      <c r="E44" s="119"/>
      <c r="F44" s="116"/>
      <c r="G44" s="117"/>
      <c r="H44" s="117"/>
      <c r="I44" s="117"/>
    </row>
    <row r="45" spans="3:9" s="118" customFormat="1" x14ac:dyDescent="0.2">
      <c r="C45" s="119"/>
      <c r="E45" s="119"/>
      <c r="F45" s="116"/>
      <c r="G45" s="117"/>
      <c r="H45" s="117"/>
      <c r="I45" s="117"/>
    </row>
    <row r="46" spans="3:9" s="118" customFormat="1" x14ac:dyDescent="0.2">
      <c r="C46" s="119"/>
      <c r="E46" s="119"/>
      <c r="F46" s="116"/>
      <c r="G46" s="117"/>
      <c r="H46" s="117"/>
      <c r="I46" s="117"/>
    </row>
    <row r="47" spans="3:9" s="118" customFormat="1" x14ac:dyDescent="0.2">
      <c r="C47" s="119"/>
      <c r="E47" s="119"/>
      <c r="F47" s="116"/>
      <c r="G47" s="117"/>
      <c r="H47" s="117"/>
      <c r="I47" s="117"/>
    </row>
    <row r="48" spans="3:9" s="118" customFormat="1" x14ac:dyDescent="0.2">
      <c r="C48" s="119"/>
      <c r="E48" s="119"/>
      <c r="F48" s="116"/>
      <c r="G48" s="117"/>
      <c r="H48" s="117"/>
      <c r="I48" s="117"/>
    </row>
    <row r="49" spans="3:9" s="118" customFormat="1" x14ac:dyDescent="0.2">
      <c r="C49" s="119"/>
      <c r="E49" s="119"/>
      <c r="F49" s="116"/>
      <c r="G49" s="117"/>
      <c r="H49" s="117"/>
      <c r="I49" s="117"/>
    </row>
    <row r="50" spans="3:9" s="118" customFormat="1" x14ac:dyDescent="0.2">
      <c r="C50" s="119"/>
      <c r="E50" s="119"/>
      <c r="F50" s="116"/>
      <c r="G50" s="117"/>
      <c r="H50" s="117"/>
      <c r="I50" s="117"/>
    </row>
    <row r="51" spans="3:9" s="118" customFormat="1" x14ac:dyDescent="0.2">
      <c r="C51" s="119"/>
      <c r="E51" s="119"/>
      <c r="F51" s="116"/>
      <c r="G51" s="117"/>
      <c r="H51" s="117"/>
      <c r="I51" s="117"/>
    </row>
    <row r="52" spans="3:9" s="118" customFormat="1" x14ac:dyDescent="0.2">
      <c r="C52" s="119"/>
      <c r="E52" s="119"/>
      <c r="F52" s="116"/>
      <c r="G52" s="117"/>
      <c r="H52" s="117"/>
      <c r="I52" s="117"/>
    </row>
    <row r="53" spans="3:9" s="118" customFormat="1" x14ac:dyDescent="0.2">
      <c r="C53" s="119"/>
      <c r="E53" s="119"/>
      <c r="F53" s="116"/>
      <c r="G53" s="117"/>
      <c r="H53" s="117"/>
      <c r="I53" s="117"/>
    </row>
    <row r="54" spans="3:9" s="118" customFormat="1" x14ac:dyDescent="0.2">
      <c r="C54" s="119"/>
      <c r="E54" s="119"/>
      <c r="F54" s="116"/>
      <c r="G54" s="117"/>
      <c r="H54" s="117"/>
      <c r="I54" s="117"/>
    </row>
    <row r="55" spans="3:9" s="118" customFormat="1" x14ac:dyDescent="0.2">
      <c r="C55" s="119"/>
      <c r="E55" s="119"/>
      <c r="F55" s="116"/>
      <c r="G55" s="117"/>
      <c r="H55" s="117"/>
      <c r="I55" s="117"/>
    </row>
    <row r="56" spans="3:9" s="118" customFormat="1" x14ac:dyDescent="0.2">
      <c r="C56" s="119"/>
      <c r="E56" s="119"/>
      <c r="F56" s="116"/>
      <c r="G56" s="117"/>
      <c r="H56" s="117"/>
      <c r="I56" s="117"/>
    </row>
    <row r="57" spans="3:9" s="118" customFormat="1" x14ac:dyDescent="0.2">
      <c r="C57" s="119"/>
      <c r="E57" s="119"/>
      <c r="F57" s="116"/>
      <c r="G57" s="117"/>
      <c r="H57" s="117"/>
      <c r="I57" s="117"/>
    </row>
    <row r="58" spans="3:9" s="118" customFormat="1" x14ac:dyDescent="0.2">
      <c r="C58" s="119"/>
      <c r="E58" s="119"/>
      <c r="F58" s="116"/>
      <c r="G58" s="117"/>
      <c r="H58" s="117"/>
      <c r="I58" s="117"/>
    </row>
    <row r="59" spans="3:9" s="118" customFormat="1" x14ac:dyDescent="0.2">
      <c r="C59" s="119"/>
      <c r="E59" s="119"/>
      <c r="F59" s="116"/>
      <c r="G59" s="117"/>
      <c r="H59" s="117"/>
      <c r="I59" s="117"/>
    </row>
    <row r="60" spans="3:9" s="118" customFormat="1" x14ac:dyDescent="0.2">
      <c r="C60" s="119"/>
      <c r="E60" s="119"/>
      <c r="F60" s="116"/>
      <c r="G60" s="117"/>
      <c r="H60" s="117"/>
      <c r="I60" s="117"/>
    </row>
    <row r="61" spans="3:9" s="118" customFormat="1" x14ac:dyDescent="0.2">
      <c r="C61" s="119"/>
      <c r="E61" s="119"/>
      <c r="F61" s="116"/>
      <c r="G61" s="117"/>
      <c r="H61" s="117"/>
      <c r="I61" s="117"/>
    </row>
    <row r="62" spans="3:9" s="118" customFormat="1" x14ac:dyDescent="0.2">
      <c r="C62" s="119"/>
      <c r="E62" s="119"/>
      <c r="F62" s="116"/>
      <c r="G62" s="117"/>
      <c r="H62" s="117"/>
      <c r="I62" s="117"/>
    </row>
    <row r="63" spans="3:9" s="118" customFormat="1" x14ac:dyDescent="0.2">
      <c r="C63" s="119"/>
      <c r="E63" s="119"/>
      <c r="F63" s="116"/>
      <c r="G63" s="117"/>
      <c r="H63" s="117"/>
      <c r="I63" s="117"/>
    </row>
    <row r="64" spans="3:9" s="118" customFormat="1" x14ac:dyDescent="0.2">
      <c r="C64" s="119"/>
      <c r="E64" s="119"/>
      <c r="F64" s="116"/>
      <c r="G64" s="117"/>
      <c r="H64" s="117"/>
      <c r="I64" s="117"/>
    </row>
    <row r="65" spans="3:9" s="118" customFormat="1" x14ac:dyDescent="0.2">
      <c r="C65" s="119"/>
      <c r="E65" s="119"/>
      <c r="F65" s="116"/>
      <c r="G65" s="117"/>
      <c r="H65" s="117"/>
      <c r="I65" s="117"/>
    </row>
    <row r="66" spans="3:9" s="118" customFormat="1" x14ac:dyDescent="0.2">
      <c r="C66" s="119"/>
      <c r="E66" s="119"/>
      <c r="F66" s="116"/>
      <c r="G66" s="117"/>
      <c r="H66" s="117"/>
      <c r="I66" s="117"/>
    </row>
    <row r="67" spans="3:9" s="118" customFormat="1" x14ac:dyDescent="0.2">
      <c r="C67" s="119"/>
      <c r="E67" s="119"/>
      <c r="F67" s="116"/>
      <c r="G67" s="117"/>
      <c r="H67" s="117"/>
      <c r="I67" s="117"/>
    </row>
    <row r="68" spans="3:9" s="118" customFormat="1" x14ac:dyDescent="0.2">
      <c r="C68" s="119"/>
      <c r="E68" s="119"/>
      <c r="F68" s="116"/>
      <c r="G68" s="117"/>
      <c r="H68" s="117"/>
      <c r="I68" s="117"/>
    </row>
    <row r="69" spans="3:9" s="118" customFormat="1" x14ac:dyDescent="0.2">
      <c r="C69" s="119"/>
      <c r="E69" s="119"/>
      <c r="F69" s="116"/>
      <c r="G69" s="117"/>
      <c r="H69" s="117"/>
      <c r="I69" s="117"/>
    </row>
    <row r="70" spans="3:9" s="118" customFormat="1" x14ac:dyDescent="0.2">
      <c r="C70" s="119"/>
      <c r="E70" s="119"/>
      <c r="F70" s="116"/>
      <c r="G70" s="117"/>
      <c r="H70" s="117"/>
      <c r="I70" s="117"/>
    </row>
    <row r="71" spans="3:9" s="118" customFormat="1" x14ac:dyDescent="0.2">
      <c r="C71" s="119"/>
      <c r="E71" s="119"/>
      <c r="F71" s="116"/>
      <c r="G71" s="117"/>
      <c r="H71" s="117"/>
      <c r="I71" s="117"/>
    </row>
    <row r="72" spans="3:9" s="118" customFormat="1" x14ac:dyDescent="0.2">
      <c r="C72" s="119"/>
      <c r="E72" s="119"/>
      <c r="F72" s="116"/>
      <c r="G72" s="117"/>
      <c r="H72" s="117"/>
      <c r="I72" s="117"/>
    </row>
    <row r="73" spans="3:9" s="118" customFormat="1" x14ac:dyDescent="0.2">
      <c r="C73" s="119"/>
      <c r="E73" s="119"/>
      <c r="F73" s="116"/>
      <c r="G73" s="117"/>
      <c r="H73" s="117"/>
      <c r="I73" s="117"/>
    </row>
    <row r="74" spans="3:9" s="118" customFormat="1" x14ac:dyDescent="0.2">
      <c r="C74" s="119"/>
      <c r="E74" s="119"/>
      <c r="F74" s="116"/>
      <c r="G74" s="117"/>
      <c r="H74" s="117"/>
      <c r="I74" s="117"/>
    </row>
    <row r="75" spans="3:9" s="118" customFormat="1" x14ac:dyDescent="0.2">
      <c r="C75" s="119"/>
      <c r="E75" s="119"/>
      <c r="F75" s="116"/>
      <c r="G75" s="117"/>
      <c r="H75" s="117"/>
      <c r="I75" s="117"/>
    </row>
    <row r="76" spans="3:9" s="118" customFormat="1" x14ac:dyDescent="0.2">
      <c r="C76" s="119"/>
      <c r="E76" s="119"/>
      <c r="F76" s="116"/>
      <c r="G76" s="117"/>
      <c r="H76" s="117"/>
      <c r="I76" s="117"/>
    </row>
    <row r="77" spans="3:9" s="118" customFormat="1" x14ac:dyDescent="0.2">
      <c r="C77" s="119"/>
      <c r="E77" s="119"/>
      <c r="F77" s="116"/>
      <c r="G77" s="117"/>
      <c r="H77" s="117"/>
      <c r="I77" s="117"/>
    </row>
    <row r="78" spans="3:9" s="118" customFormat="1" x14ac:dyDescent="0.2">
      <c r="C78" s="119"/>
      <c r="E78" s="119"/>
      <c r="F78" s="116"/>
      <c r="G78" s="117"/>
      <c r="H78" s="117"/>
      <c r="I78" s="117"/>
    </row>
    <row r="79" spans="3:9" s="118" customFormat="1" x14ac:dyDescent="0.2">
      <c r="C79" s="119"/>
      <c r="E79" s="119"/>
      <c r="F79" s="116"/>
      <c r="G79" s="117"/>
      <c r="H79" s="117"/>
      <c r="I79" s="117"/>
    </row>
    <row r="80" spans="3:9" s="118" customFormat="1" x14ac:dyDescent="0.2">
      <c r="C80" s="119"/>
      <c r="E80" s="119"/>
      <c r="F80" s="116"/>
      <c r="G80" s="117"/>
      <c r="H80" s="117"/>
      <c r="I80" s="117"/>
    </row>
    <row r="81" spans="3:9" s="118" customFormat="1" x14ac:dyDescent="0.2">
      <c r="C81" s="119"/>
      <c r="E81" s="119"/>
      <c r="F81" s="116"/>
      <c r="G81" s="117"/>
      <c r="H81" s="117"/>
      <c r="I81" s="117"/>
    </row>
    <row r="82" spans="3:9" s="118" customFormat="1" x14ac:dyDescent="0.2">
      <c r="C82" s="119"/>
      <c r="E82" s="119"/>
      <c r="F82" s="116"/>
      <c r="G82" s="117"/>
      <c r="H82" s="117"/>
      <c r="I82" s="117"/>
    </row>
    <row r="83" spans="3:9" s="118" customFormat="1" x14ac:dyDescent="0.2">
      <c r="C83" s="119"/>
      <c r="E83" s="119"/>
      <c r="F83" s="116"/>
      <c r="G83" s="117"/>
      <c r="H83" s="117"/>
      <c r="I83" s="117"/>
    </row>
    <row r="84" spans="3:9" s="118" customFormat="1" x14ac:dyDescent="0.2">
      <c r="C84" s="119"/>
      <c r="E84" s="119"/>
      <c r="F84" s="116"/>
      <c r="G84" s="117"/>
      <c r="H84" s="117"/>
      <c r="I84" s="117"/>
    </row>
    <row r="85" spans="3:9" s="118" customFormat="1" x14ac:dyDescent="0.2">
      <c r="C85" s="119"/>
      <c r="E85" s="119"/>
      <c r="F85" s="116"/>
      <c r="G85" s="117"/>
      <c r="H85" s="117"/>
      <c r="I85" s="117"/>
    </row>
    <row r="86" spans="3:9" s="118" customFormat="1" x14ac:dyDescent="0.2">
      <c r="C86" s="119"/>
      <c r="E86" s="119"/>
      <c r="F86" s="116"/>
      <c r="G86" s="117"/>
      <c r="H86" s="117"/>
      <c r="I86" s="117"/>
    </row>
    <row r="87" spans="3:9" s="118" customFormat="1" x14ac:dyDescent="0.2">
      <c r="C87" s="119"/>
      <c r="E87" s="119"/>
      <c r="F87" s="116"/>
      <c r="G87" s="117"/>
      <c r="H87" s="117"/>
      <c r="I87" s="117"/>
    </row>
    <row r="88" spans="3:9" s="118" customFormat="1" x14ac:dyDescent="0.2">
      <c r="C88" s="119"/>
      <c r="E88" s="119"/>
      <c r="F88" s="116"/>
      <c r="G88" s="117"/>
      <c r="H88" s="117"/>
      <c r="I88" s="117"/>
    </row>
    <row r="89" spans="3:9" s="118" customFormat="1" x14ac:dyDescent="0.2">
      <c r="C89" s="119"/>
      <c r="E89" s="119"/>
      <c r="F89" s="116"/>
      <c r="G89" s="117"/>
      <c r="H89" s="117"/>
      <c r="I89" s="117"/>
    </row>
    <row r="90" spans="3:9" s="118" customFormat="1" x14ac:dyDescent="0.2">
      <c r="C90" s="119"/>
      <c r="E90" s="119"/>
      <c r="F90" s="116"/>
      <c r="G90" s="117"/>
      <c r="H90" s="117"/>
      <c r="I90" s="117"/>
    </row>
    <row r="91" spans="3:9" s="118" customFormat="1" x14ac:dyDescent="0.2">
      <c r="C91" s="119"/>
      <c r="E91" s="119"/>
      <c r="F91" s="116"/>
      <c r="G91" s="117"/>
      <c r="H91" s="117"/>
      <c r="I91" s="117"/>
    </row>
    <row r="92" spans="3:9" s="118" customFormat="1" x14ac:dyDescent="0.2">
      <c r="C92" s="119"/>
      <c r="E92" s="119"/>
      <c r="F92" s="116"/>
      <c r="G92" s="117"/>
      <c r="H92" s="117"/>
      <c r="I92" s="117"/>
    </row>
    <row r="93" spans="3:9" s="118" customFormat="1" x14ac:dyDescent="0.2">
      <c r="C93" s="119"/>
      <c r="E93" s="119"/>
      <c r="F93" s="116"/>
      <c r="G93" s="117"/>
      <c r="H93" s="117"/>
      <c r="I93" s="117"/>
    </row>
    <row r="94" spans="3:9" s="118" customFormat="1" x14ac:dyDescent="0.2">
      <c r="C94" s="119"/>
      <c r="E94" s="119"/>
      <c r="F94" s="116"/>
      <c r="G94" s="117"/>
      <c r="H94" s="117"/>
      <c r="I94" s="117"/>
    </row>
    <row r="95" spans="3:9" s="118" customFormat="1" x14ac:dyDescent="0.2">
      <c r="C95" s="119"/>
      <c r="E95" s="119"/>
      <c r="F95" s="116"/>
      <c r="G95" s="117"/>
      <c r="H95" s="117"/>
      <c r="I95" s="117"/>
    </row>
    <row r="96" spans="3:9" s="118" customFormat="1" x14ac:dyDescent="0.2">
      <c r="C96" s="119"/>
      <c r="E96" s="119"/>
      <c r="F96" s="116"/>
      <c r="G96" s="117"/>
      <c r="H96" s="117"/>
      <c r="I96" s="117"/>
    </row>
    <row r="97" spans="3:9" s="118" customFormat="1" x14ac:dyDescent="0.2">
      <c r="C97" s="119"/>
      <c r="E97" s="119"/>
      <c r="F97" s="116"/>
      <c r="G97" s="117"/>
      <c r="H97" s="117"/>
      <c r="I97" s="117"/>
    </row>
    <row r="98" spans="3:9" s="118" customFormat="1" x14ac:dyDescent="0.2">
      <c r="C98" s="119"/>
      <c r="E98" s="119"/>
      <c r="F98" s="116"/>
      <c r="G98" s="117"/>
      <c r="H98" s="117"/>
      <c r="I98" s="117"/>
    </row>
    <row r="99" spans="3:9" s="118" customFormat="1" x14ac:dyDescent="0.2">
      <c r="C99" s="119"/>
      <c r="E99" s="119"/>
      <c r="F99" s="116"/>
      <c r="G99" s="117"/>
      <c r="H99" s="117"/>
      <c r="I99" s="117"/>
    </row>
    <row r="100" spans="3:9" s="118" customFormat="1" x14ac:dyDescent="0.2">
      <c r="C100" s="119"/>
      <c r="E100" s="119"/>
      <c r="F100" s="116"/>
      <c r="G100" s="117"/>
      <c r="H100" s="117"/>
      <c r="I100" s="117"/>
    </row>
    <row r="101" spans="3:9" s="118" customFormat="1" x14ac:dyDescent="0.2">
      <c r="C101" s="119"/>
      <c r="E101" s="119"/>
      <c r="F101" s="116"/>
      <c r="G101" s="117"/>
      <c r="H101" s="117"/>
      <c r="I101" s="117"/>
    </row>
    <row r="102" spans="3:9" s="118" customFormat="1" x14ac:dyDescent="0.2">
      <c r="C102" s="119"/>
      <c r="E102" s="119"/>
      <c r="F102" s="116"/>
      <c r="G102" s="117"/>
      <c r="H102" s="117"/>
      <c r="I102" s="117"/>
    </row>
    <row r="103" spans="3:9" s="118" customFormat="1" x14ac:dyDescent="0.2">
      <c r="C103" s="119"/>
      <c r="E103" s="119"/>
      <c r="F103" s="116"/>
      <c r="G103" s="117"/>
      <c r="H103" s="117"/>
      <c r="I103" s="117"/>
    </row>
    <row r="104" spans="3:9" s="118" customFormat="1" x14ac:dyDescent="0.2">
      <c r="C104" s="119"/>
      <c r="E104" s="119"/>
      <c r="F104" s="116"/>
      <c r="G104" s="117"/>
      <c r="H104" s="117"/>
      <c r="I104" s="117"/>
    </row>
    <row r="105" spans="3:9" s="118" customFormat="1" x14ac:dyDescent="0.2">
      <c r="C105" s="119"/>
      <c r="E105" s="119"/>
      <c r="F105" s="116"/>
      <c r="G105" s="117"/>
      <c r="H105" s="117"/>
      <c r="I105" s="117"/>
    </row>
    <row r="106" spans="3:9" s="118" customFormat="1" x14ac:dyDescent="0.2">
      <c r="C106" s="119"/>
      <c r="E106" s="119"/>
      <c r="F106" s="116"/>
      <c r="G106" s="117"/>
      <c r="H106" s="117"/>
      <c r="I106" s="117"/>
    </row>
    <row r="107" spans="3:9" s="118" customFormat="1" x14ac:dyDescent="0.2">
      <c r="C107" s="119"/>
      <c r="E107" s="119"/>
      <c r="F107" s="116"/>
      <c r="G107" s="117"/>
      <c r="H107" s="117"/>
      <c r="I107" s="117"/>
    </row>
    <row r="108" spans="3:9" s="118" customFormat="1" x14ac:dyDescent="0.2">
      <c r="C108" s="119"/>
      <c r="E108" s="119"/>
      <c r="F108" s="116"/>
      <c r="G108" s="117"/>
      <c r="H108" s="117"/>
      <c r="I108" s="117"/>
    </row>
    <row r="109" spans="3:9" s="118" customFormat="1" x14ac:dyDescent="0.2">
      <c r="C109" s="119"/>
      <c r="E109" s="119"/>
      <c r="F109" s="116"/>
      <c r="G109" s="117"/>
      <c r="H109" s="117"/>
      <c r="I109" s="117"/>
    </row>
    <row r="110" spans="3:9" s="118" customFormat="1" x14ac:dyDescent="0.2">
      <c r="C110" s="119"/>
      <c r="E110" s="119"/>
      <c r="F110" s="116"/>
      <c r="G110" s="117"/>
      <c r="H110" s="117"/>
      <c r="I110" s="117"/>
    </row>
    <row r="111" spans="3:9" s="118" customFormat="1" x14ac:dyDescent="0.2">
      <c r="C111" s="119"/>
      <c r="E111" s="119"/>
      <c r="F111" s="116"/>
      <c r="G111" s="117"/>
      <c r="H111" s="117"/>
      <c r="I111" s="117"/>
    </row>
    <row r="112" spans="3:9" s="118" customFormat="1" x14ac:dyDescent="0.2">
      <c r="C112" s="119"/>
      <c r="E112" s="119"/>
      <c r="F112" s="116"/>
      <c r="G112" s="117"/>
      <c r="H112" s="117"/>
      <c r="I112" s="117"/>
    </row>
    <row r="113" spans="3:9" s="118" customFormat="1" x14ac:dyDescent="0.2">
      <c r="C113" s="119"/>
      <c r="E113" s="119"/>
      <c r="F113" s="116"/>
      <c r="G113" s="117"/>
      <c r="H113" s="117"/>
      <c r="I113" s="117"/>
    </row>
    <row r="114" spans="3:9" s="118" customFormat="1" x14ac:dyDescent="0.2">
      <c r="C114" s="119"/>
      <c r="E114" s="119"/>
      <c r="F114" s="116"/>
      <c r="G114" s="117"/>
      <c r="H114" s="117"/>
      <c r="I114" s="117"/>
    </row>
    <row r="115" spans="3:9" s="118" customFormat="1" x14ac:dyDescent="0.2">
      <c r="C115" s="119"/>
      <c r="E115" s="119"/>
      <c r="F115" s="116"/>
      <c r="G115" s="117"/>
      <c r="H115" s="117"/>
      <c r="I115" s="117"/>
    </row>
    <row r="116" spans="3:9" s="118" customFormat="1" x14ac:dyDescent="0.2">
      <c r="C116" s="119"/>
      <c r="E116" s="119"/>
      <c r="F116" s="116"/>
      <c r="G116" s="117"/>
      <c r="H116" s="117"/>
      <c r="I116" s="117"/>
    </row>
    <row r="117" spans="3:9" s="118" customFormat="1" x14ac:dyDescent="0.2">
      <c r="C117" s="119"/>
      <c r="E117" s="119"/>
      <c r="F117" s="116"/>
      <c r="G117" s="117"/>
      <c r="H117" s="117"/>
      <c r="I117" s="117"/>
    </row>
    <row r="118" spans="3:9" s="118" customFormat="1" x14ac:dyDescent="0.2">
      <c r="C118" s="119"/>
      <c r="E118" s="119"/>
      <c r="F118" s="116"/>
      <c r="G118" s="117"/>
      <c r="H118" s="117"/>
      <c r="I118" s="117"/>
    </row>
    <row r="119" spans="3:9" s="118" customFormat="1" x14ac:dyDescent="0.2">
      <c r="C119" s="119"/>
      <c r="E119" s="119"/>
      <c r="F119" s="116"/>
      <c r="G119" s="117"/>
      <c r="H119" s="117"/>
      <c r="I119" s="117"/>
    </row>
    <row r="120" spans="3:9" s="118" customFormat="1" x14ac:dyDescent="0.2">
      <c r="C120" s="119"/>
      <c r="E120" s="119"/>
      <c r="F120" s="116"/>
      <c r="G120" s="117"/>
      <c r="H120" s="117"/>
      <c r="I120" s="117"/>
    </row>
    <row r="121" spans="3:9" s="118" customFormat="1" x14ac:dyDescent="0.2">
      <c r="C121" s="119"/>
      <c r="E121" s="119"/>
      <c r="F121" s="116"/>
      <c r="G121" s="117"/>
      <c r="H121" s="117"/>
      <c r="I121" s="117"/>
    </row>
    <row r="122" spans="3:9" s="118" customFormat="1" x14ac:dyDescent="0.2">
      <c r="C122" s="119"/>
      <c r="E122" s="119"/>
      <c r="F122" s="116"/>
      <c r="G122" s="117"/>
      <c r="H122" s="117"/>
      <c r="I122" s="117"/>
    </row>
    <row r="123" spans="3:9" s="118" customFormat="1" x14ac:dyDescent="0.2">
      <c r="C123" s="119"/>
      <c r="E123" s="119"/>
      <c r="F123" s="116"/>
      <c r="G123" s="117"/>
      <c r="H123" s="117"/>
      <c r="I123" s="117"/>
    </row>
    <row r="124" spans="3:9" s="118" customFormat="1" x14ac:dyDescent="0.2">
      <c r="C124" s="119"/>
      <c r="E124" s="119"/>
      <c r="F124" s="116"/>
      <c r="G124" s="117"/>
      <c r="H124" s="117"/>
      <c r="I124" s="117"/>
    </row>
    <row r="125" spans="3:9" s="118" customFormat="1" x14ac:dyDescent="0.2">
      <c r="C125" s="119"/>
      <c r="E125" s="119"/>
      <c r="F125" s="116"/>
      <c r="G125" s="117"/>
      <c r="H125" s="117"/>
      <c r="I125" s="117"/>
    </row>
    <row r="126" spans="3:9" s="118" customFormat="1" x14ac:dyDescent="0.2">
      <c r="C126" s="119"/>
      <c r="E126" s="119"/>
      <c r="F126" s="116"/>
      <c r="G126" s="117"/>
      <c r="H126" s="117"/>
      <c r="I126" s="117"/>
    </row>
    <row r="127" spans="3:9" s="118" customFormat="1" x14ac:dyDescent="0.2">
      <c r="C127" s="119"/>
      <c r="E127" s="119"/>
      <c r="F127" s="116"/>
      <c r="G127" s="117"/>
      <c r="H127" s="117"/>
      <c r="I127" s="117"/>
    </row>
    <row r="128" spans="3:9" s="118" customFormat="1" x14ac:dyDescent="0.2">
      <c r="C128" s="119"/>
      <c r="E128" s="119"/>
      <c r="F128" s="116"/>
      <c r="G128" s="117"/>
      <c r="H128" s="117"/>
      <c r="I128" s="117"/>
    </row>
    <row r="129" spans="3:9" s="118" customFormat="1" x14ac:dyDescent="0.2">
      <c r="C129" s="119"/>
      <c r="E129" s="119"/>
      <c r="F129" s="116"/>
      <c r="G129" s="117"/>
      <c r="H129" s="117"/>
      <c r="I129" s="117"/>
    </row>
    <row r="130" spans="3:9" s="118" customFormat="1" x14ac:dyDescent="0.2">
      <c r="C130" s="119"/>
      <c r="E130" s="119"/>
      <c r="F130" s="116"/>
      <c r="G130" s="117"/>
      <c r="H130" s="117"/>
      <c r="I130" s="117"/>
    </row>
    <row r="131" spans="3:9" s="118" customFormat="1" x14ac:dyDescent="0.2">
      <c r="C131" s="119"/>
      <c r="E131" s="119"/>
      <c r="F131" s="116"/>
      <c r="G131" s="117"/>
      <c r="H131" s="117"/>
      <c r="I131" s="117"/>
    </row>
    <row r="132" spans="3:9" s="118" customFormat="1" x14ac:dyDescent="0.2">
      <c r="C132" s="119"/>
      <c r="E132" s="119"/>
      <c r="F132" s="116"/>
      <c r="G132" s="117"/>
      <c r="H132" s="117"/>
      <c r="I132" s="117"/>
    </row>
    <row r="133" spans="3:9" s="118" customFormat="1" x14ac:dyDescent="0.2">
      <c r="C133" s="119"/>
      <c r="E133" s="119"/>
      <c r="F133" s="116"/>
      <c r="G133" s="117"/>
      <c r="H133" s="117"/>
      <c r="I133" s="117"/>
    </row>
    <row r="134" spans="3:9" s="118" customFormat="1" x14ac:dyDescent="0.2">
      <c r="C134" s="119"/>
      <c r="E134" s="119"/>
      <c r="F134" s="116"/>
      <c r="G134" s="117"/>
      <c r="H134" s="117"/>
      <c r="I134" s="117"/>
    </row>
    <row r="135" spans="3:9" s="118" customFormat="1" x14ac:dyDescent="0.2">
      <c r="C135" s="119"/>
      <c r="E135" s="119"/>
      <c r="F135" s="116"/>
      <c r="G135" s="117"/>
      <c r="H135" s="117"/>
      <c r="I135" s="117"/>
    </row>
    <row r="136" spans="3:9" s="118" customFormat="1" x14ac:dyDescent="0.2">
      <c r="C136" s="119"/>
      <c r="E136" s="119"/>
      <c r="F136" s="116"/>
      <c r="G136" s="117"/>
      <c r="H136" s="117"/>
      <c r="I136" s="117"/>
    </row>
    <row r="137" spans="3:9" s="118" customFormat="1" x14ac:dyDescent="0.2">
      <c r="C137" s="119"/>
      <c r="E137" s="119"/>
      <c r="F137" s="116"/>
      <c r="G137" s="117"/>
      <c r="H137" s="117"/>
      <c r="I137" s="117"/>
    </row>
    <row r="138" spans="3:9" s="118" customFormat="1" x14ac:dyDescent="0.2">
      <c r="C138" s="119"/>
      <c r="E138" s="119"/>
      <c r="F138" s="116"/>
      <c r="G138" s="117"/>
      <c r="H138" s="117"/>
      <c r="I138" s="117"/>
    </row>
    <row r="139" spans="3:9" s="118" customFormat="1" x14ac:dyDescent="0.2">
      <c r="C139" s="119"/>
      <c r="E139" s="119"/>
      <c r="F139" s="116"/>
      <c r="G139" s="117"/>
      <c r="H139" s="117"/>
      <c r="I139" s="117"/>
    </row>
    <row r="140" spans="3:9" s="118" customFormat="1" x14ac:dyDescent="0.2">
      <c r="C140" s="119"/>
      <c r="E140" s="119"/>
      <c r="F140" s="116"/>
      <c r="G140" s="117"/>
      <c r="H140" s="117"/>
      <c r="I140" s="117"/>
    </row>
    <row r="141" spans="3:9" s="118" customFormat="1" x14ac:dyDescent="0.2">
      <c r="C141" s="119"/>
      <c r="E141" s="119"/>
      <c r="F141" s="116"/>
      <c r="G141" s="117"/>
      <c r="H141" s="117"/>
      <c r="I141" s="117"/>
    </row>
    <row r="142" spans="3:9" s="118" customFormat="1" x14ac:dyDescent="0.2">
      <c r="C142" s="119"/>
      <c r="E142" s="119"/>
      <c r="F142" s="116"/>
      <c r="G142" s="117"/>
      <c r="H142" s="117"/>
      <c r="I142" s="117"/>
    </row>
    <row r="143" spans="3:9" s="118" customFormat="1" x14ac:dyDescent="0.2">
      <c r="C143" s="119"/>
      <c r="E143" s="119"/>
      <c r="F143" s="116"/>
      <c r="G143" s="117"/>
      <c r="H143" s="117"/>
      <c r="I143" s="117"/>
    </row>
    <row r="144" spans="3:9" s="118" customFormat="1" x14ac:dyDescent="0.2">
      <c r="C144" s="119"/>
      <c r="E144" s="119"/>
      <c r="F144" s="116"/>
      <c r="G144" s="117"/>
      <c r="H144" s="117"/>
      <c r="I144" s="117"/>
    </row>
    <row r="145" spans="3:9" s="118" customFormat="1" x14ac:dyDescent="0.2">
      <c r="C145" s="119"/>
      <c r="E145" s="119"/>
      <c r="F145" s="116"/>
      <c r="G145" s="117"/>
      <c r="H145" s="117"/>
      <c r="I145" s="117"/>
    </row>
    <row r="146" spans="3:9" s="118" customFormat="1" x14ac:dyDescent="0.2">
      <c r="C146" s="119"/>
      <c r="E146" s="119"/>
      <c r="F146" s="116"/>
      <c r="G146" s="117"/>
      <c r="H146" s="117"/>
      <c r="I146" s="117"/>
    </row>
    <row r="147" spans="3:9" s="118" customFormat="1" x14ac:dyDescent="0.2">
      <c r="C147" s="119"/>
      <c r="E147" s="119"/>
      <c r="F147" s="116"/>
      <c r="G147" s="117"/>
      <c r="H147" s="117"/>
      <c r="I147" s="117"/>
    </row>
    <row r="148" spans="3:9" s="118" customFormat="1" x14ac:dyDescent="0.2">
      <c r="C148" s="119"/>
      <c r="E148" s="119"/>
      <c r="F148" s="116"/>
      <c r="G148" s="117"/>
      <c r="H148" s="117"/>
      <c r="I148" s="117"/>
    </row>
    <row r="149" spans="3:9" s="118" customFormat="1" x14ac:dyDescent="0.2">
      <c r="C149" s="119"/>
      <c r="E149" s="119"/>
      <c r="F149" s="116"/>
      <c r="G149" s="117"/>
      <c r="H149" s="117"/>
      <c r="I149" s="117"/>
    </row>
    <row r="150" spans="3:9" s="118" customFormat="1" x14ac:dyDescent="0.2">
      <c r="C150" s="119"/>
      <c r="E150" s="119"/>
      <c r="F150" s="116"/>
      <c r="G150" s="117"/>
      <c r="H150" s="117"/>
      <c r="I150" s="117"/>
    </row>
    <row r="151" spans="3:9" s="118" customFormat="1" x14ac:dyDescent="0.2">
      <c r="C151" s="119"/>
      <c r="E151" s="119"/>
      <c r="F151" s="116"/>
      <c r="G151" s="117"/>
      <c r="H151" s="117"/>
      <c r="I151" s="117"/>
    </row>
    <row r="152" spans="3:9" s="118" customFormat="1" x14ac:dyDescent="0.2">
      <c r="C152" s="119"/>
      <c r="E152" s="119"/>
      <c r="F152" s="116"/>
      <c r="G152" s="117"/>
      <c r="H152" s="117"/>
      <c r="I152" s="117"/>
    </row>
    <row r="153" spans="3:9" s="118" customFormat="1" x14ac:dyDescent="0.2">
      <c r="C153" s="119"/>
      <c r="E153" s="119"/>
      <c r="F153" s="116"/>
      <c r="G153" s="117"/>
      <c r="H153" s="117"/>
      <c r="I153" s="117"/>
    </row>
    <row r="154" spans="3:9" s="118" customFormat="1" x14ac:dyDescent="0.2">
      <c r="C154" s="119"/>
      <c r="E154" s="119"/>
      <c r="F154" s="116"/>
      <c r="G154" s="117"/>
      <c r="H154" s="117"/>
      <c r="I154" s="117"/>
    </row>
    <row r="155" spans="3:9" s="118" customFormat="1" x14ac:dyDescent="0.2">
      <c r="C155" s="119"/>
      <c r="E155" s="119"/>
      <c r="F155" s="116"/>
      <c r="G155" s="117"/>
      <c r="H155" s="117"/>
      <c r="I155" s="117"/>
    </row>
    <row r="156" spans="3:9" s="118" customFormat="1" x14ac:dyDescent="0.2">
      <c r="C156" s="119"/>
      <c r="E156" s="119"/>
      <c r="F156" s="116"/>
      <c r="G156" s="117"/>
      <c r="H156" s="117"/>
      <c r="I156" s="117"/>
    </row>
    <row r="157" spans="3:9" s="118" customFormat="1" x14ac:dyDescent="0.2">
      <c r="C157" s="119"/>
      <c r="E157" s="119"/>
      <c r="F157" s="116"/>
      <c r="G157" s="117"/>
      <c r="H157" s="117"/>
      <c r="I157" s="117"/>
    </row>
    <row r="158" spans="3:9" s="118" customFormat="1" x14ac:dyDescent="0.2">
      <c r="C158" s="119"/>
      <c r="E158" s="119"/>
      <c r="F158" s="116"/>
      <c r="G158" s="117"/>
      <c r="H158" s="117"/>
      <c r="I158" s="117"/>
    </row>
    <row r="159" spans="3:9" s="118" customFormat="1" x14ac:dyDescent="0.2">
      <c r="C159" s="119"/>
      <c r="E159" s="119"/>
      <c r="F159" s="116"/>
      <c r="G159" s="117"/>
      <c r="H159" s="117"/>
      <c r="I159" s="117"/>
    </row>
    <row r="160" spans="3:9" s="118" customFormat="1" x14ac:dyDescent="0.2">
      <c r="C160" s="119"/>
      <c r="E160" s="119"/>
      <c r="F160" s="116"/>
      <c r="G160" s="117"/>
      <c r="H160" s="117"/>
      <c r="I160" s="117"/>
    </row>
    <row r="161" spans="3:9" s="118" customFormat="1" x14ac:dyDescent="0.2">
      <c r="C161" s="119"/>
      <c r="E161" s="119"/>
      <c r="F161" s="116"/>
      <c r="G161" s="117"/>
      <c r="H161" s="117"/>
      <c r="I161" s="117"/>
    </row>
    <row r="162" spans="3:9" s="118" customFormat="1" x14ac:dyDescent="0.2">
      <c r="C162" s="119"/>
      <c r="E162" s="119"/>
      <c r="F162" s="116"/>
      <c r="G162" s="117"/>
      <c r="H162" s="117"/>
      <c r="I162" s="117"/>
    </row>
    <row r="163" spans="3:9" s="118" customFormat="1" x14ac:dyDescent="0.2">
      <c r="C163" s="119"/>
      <c r="E163" s="119"/>
      <c r="F163" s="116"/>
      <c r="G163" s="117"/>
      <c r="H163" s="117"/>
      <c r="I163" s="117"/>
    </row>
    <row r="164" spans="3:9" s="118" customFormat="1" x14ac:dyDescent="0.2">
      <c r="C164" s="119"/>
      <c r="E164" s="119"/>
      <c r="F164" s="116"/>
      <c r="G164" s="117"/>
      <c r="H164" s="117"/>
      <c r="I164" s="117"/>
    </row>
    <row r="165" spans="3:9" s="118" customFormat="1" x14ac:dyDescent="0.2">
      <c r="C165" s="119"/>
      <c r="E165" s="119"/>
      <c r="F165" s="116"/>
      <c r="G165" s="117"/>
      <c r="H165" s="117"/>
      <c r="I165" s="117"/>
    </row>
    <row r="166" spans="3:9" s="118" customFormat="1" x14ac:dyDescent="0.2">
      <c r="C166" s="119"/>
      <c r="E166" s="119"/>
      <c r="F166" s="116"/>
      <c r="G166" s="117"/>
      <c r="H166" s="117"/>
      <c r="I166" s="117"/>
    </row>
    <row r="167" spans="3:9" s="118" customFormat="1" x14ac:dyDescent="0.2">
      <c r="C167" s="119"/>
      <c r="E167" s="119"/>
      <c r="F167" s="116"/>
      <c r="G167" s="117"/>
      <c r="H167" s="117"/>
      <c r="I167" s="117"/>
    </row>
    <row r="168" spans="3:9" s="118" customFormat="1" x14ac:dyDescent="0.2">
      <c r="C168" s="119"/>
      <c r="E168" s="119"/>
      <c r="F168" s="116"/>
      <c r="G168" s="117"/>
      <c r="H168" s="117"/>
      <c r="I168" s="117"/>
    </row>
    <row r="169" spans="3:9" s="118" customFormat="1" x14ac:dyDescent="0.2">
      <c r="C169" s="119"/>
      <c r="E169" s="119"/>
      <c r="F169" s="116"/>
      <c r="G169" s="117"/>
      <c r="H169" s="117"/>
      <c r="I169" s="117"/>
    </row>
    <row r="170" spans="3:9" s="118" customFormat="1" x14ac:dyDescent="0.2">
      <c r="C170" s="119"/>
      <c r="E170" s="119"/>
      <c r="F170" s="116"/>
      <c r="G170" s="117"/>
      <c r="H170" s="117"/>
      <c r="I170" s="117"/>
    </row>
    <row r="171" spans="3:9" s="118" customFormat="1" x14ac:dyDescent="0.2">
      <c r="C171" s="119"/>
      <c r="E171" s="119"/>
      <c r="F171" s="116"/>
      <c r="G171" s="117"/>
      <c r="H171" s="117"/>
      <c r="I171" s="117"/>
    </row>
    <row r="172" spans="3:9" s="118" customFormat="1" x14ac:dyDescent="0.2">
      <c r="C172" s="119"/>
      <c r="E172" s="119"/>
      <c r="F172" s="116"/>
      <c r="G172" s="117"/>
      <c r="H172" s="117"/>
      <c r="I172" s="117"/>
    </row>
    <row r="173" spans="3:9" s="118" customFormat="1" x14ac:dyDescent="0.2">
      <c r="C173" s="119"/>
      <c r="E173" s="119"/>
      <c r="F173" s="116"/>
      <c r="G173" s="117"/>
      <c r="H173" s="117"/>
      <c r="I173" s="117"/>
    </row>
    <row r="174" spans="3:9" s="118" customFormat="1" x14ac:dyDescent="0.2">
      <c r="C174" s="119"/>
      <c r="E174" s="119"/>
      <c r="F174" s="116"/>
      <c r="G174" s="117"/>
      <c r="H174" s="117"/>
      <c r="I174" s="117"/>
    </row>
    <row r="175" spans="3:9" s="118" customFormat="1" x14ac:dyDescent="0.2">
      <c r="C175" s="119"/>
      <c r="E175" s="119"/>
      <c r="F175" s="116"/>
      <c r="G175" s="117"/>
      <c r="H175" s="117"/>
      <c r="I175" s="117"/>
    </row>
    <row r="176" spans="3:9" s="118" customFormat="1" x14ac:dyDescent="0.2">
      <c r="C176" s="119"/>
      <c r="E176" s="119"/>
      <c r="F176" s="116"/>
      <c r="G176" s="117"/>
      <c r="H176" s="117"/>
      <c r="I176" s="117"/>
    </row>
    <row r="177" spans="3:9" s="118" customFormat="1" x14ac:dyDescent="0.2">
      <c r="C177" s="119"/>
      <c r="E177" s="119"/>
      <c r="F177" s="116"/>
      <c r="G177" s="117"/>
      <c r="H177" s="117"/>
      <c r="I177" s="117"/>
    </row>
    <row r="178" spans="3:9" s="118" customFormat="1" x14ac:dyDescent="0.2">
      <c r="C178" s="119"/>
      <c r="E178" s="119"/>
      <c r="F178" s="116"/>
      <c r="G178" s="117"/>
      <c r="H178" s="117"/>
      <c r="I178" s="117"/>
    </row>
    <row r="179" spans="3:9" s="118" customFormat="1" x14ac:dyDescent="0.2">
      <c r="C179" s="119"/>
      <c r="E179" s="119"/>
      <c r="F179" s="116"/>
      <c r="G179" s="117"/>
      <c r="H179" s="117"/>
      <c r="I179" s="117"/>
    </row>
    <row r="180" spans="3:9" s="118" customFormat="1" x14ac:dyDescent="0.2">
      <c r="C180" s="119"/>
      <c r="E180" s="119"/>
      <c r="F180" s="116"/>
      <c r="G180" s="117"/>
      <c r="H180" s="117"/>
      <c r="I180" s="117"/>
    </row>
    <row r="181" spans="3:9" s="118" customFormat="1" x14ac:dyDescent="0.2">
      <c r="C181" s="119"/>
      <c r="E181" s="119"/>
      <c r="F181" s="116"/>
      <c r="G181" s="117"/>
      <c r="H181" s="117"/>
      <c r="I181" s="117"/>
    </row>
    <row r="182" spans="3:9" s="118" customFormat="1" x14ac:dyDescent="0.2">
      <c r="C182" s="119"/>
      <c r="E182" s="119"/>
      <c r="F182" s="116"/>
      <c r="G182" s="117"/>
      <c r="H182" s="117"/>
      <c r="I182" s="117"/>
    </row>
    <row r="183" spans="3:9" s="118" customFormat="1" x14ac:dyDescent="0.2">
      <c r="C183" s="119"/>
      <c r="E183" s="119"/>
      <c r="F183" s="116"/>
      <c r="G183" s="117"/>
      <c r="H183" s="117"/>
      <c r="I183" s="117"/>
    </row>
    <row r="184" spans="3:9" s="118" customFormat="1" x14ac:dyDescent="0.2">
      <c r="C184" s="119"/>
      <c r="E184" s="119"/>
      <c r="F184" s="116"/>
      <c r="G184" s="117"/>
      <c r="H184" s="117"/>
      <c r="I184" s="117"/>
    </row>
    <row r="185" spans="3:9" s="118" customFormat="1" x14ac:dyDescent="0.2">
      <c r="C185" s="119"/>
      <c r="E185" s="119"/>
      <c r="F185" s="116"/>
      <c r="G185" s="117"/>
      <c r="H185" s="117"/>
      <c r="I185" s="117"/>
    </row>
    <row r="186" spans="3:9" s="118" customFormat="1" x14ac:dyDescent="0.2">
      <c r="C186" s="119"/>
      <c r="E186" s="119"/>
      <c r="F186" s="116"/>
      <c r="G186" s="117"/>
      <c r="H186" s="117"/>
      <c r="I186" s="117"/>
    </row>
    <row r="187" spans="3:9" s="118" customFormat="1" x14ac:dyDescent="0.2">
      <c r="C187" s="119"/>
      <c r="E187" s="119"/>
      <c r="F187" s="116"/>
      <c r="G187" s="117"/>
      <c r="H187" s="117"/>
      <c r="I187" s="117"/>
    </row>
    <row r="188" spans="3:9" s="118" customFormat="1" x14ac:dyDescent="0.2">
      <c r="C188" s="119"/>
      <c r="E188" s="119"/>
      <c r="F188" s="116"/>
      <c r="G188" s="117"/>
      <c r="H188" s="117"/>
      <c r="I188" s="117"/>
    </row>
    <row r="189" spans="3:9" s="118" customFormat="1" x14ac:dyDescent="0.2">
      <c r="C189" s="119"/>
      <c r="E189" s="119"/>
      <c r="F189" s="116"/>
      <c r="G189" s="117"/>
      <c r="H189" s="117"/>
      <c r="I189" s="117"/>
    </row>
    <row r="190" spans="3:9" s="118" customFormat="1" x14ac:dyDescent="0.2">
      <c r="C190" s="119"/>
      <c r="E190" s="119"/>
      <c r="F190" s="116"/>
      <c r="G190" s="117"/>
      <c r="H190" s="117"/>
      <c r="I190" s="117"/>
    </row>
    <row r="191" spans="3:9" s="118" customFormat="1" x14ac:dyDescent="0.2">
      <c r="C191" s="119"/>
      <c r="E191" s="119"/>
      <c r="F191" s="116"/>
      <c r="G191" s="117"/>
      <c r="H191" s="117"/>
      <c r="I191" s="117"/>
    </row>
    <row r="192" spans="3:9" s="118" customFormat="1" x14ac:dyDescent="0.2">
      <c r="C192" s="119"/>
      <c r="E192" s="119"/>
      <c r="F192" s="116"/>
      <c r="G192" s="117"/>
      <c r="H192" s="117"/>
      <c r="I192" s="117"/>
    </row>
    <row r="193" spans="3:9" s="118" customFormat="1" x14ac:dyDescent="0.2">
      <c r="C193" s="119"/>
      <c r="E193" s="119"/>
      <c r="F193" s="116"/>
      <c r="G193" s="117"/>
      <c r="H193" s="117"/>
      <c r="I193" s="117"/>
    </row>
    <row r="194" spans="3:9" s="118" customFormat="1" x14ac:dyDescent="0.2">
      <c r="C194" s="119"/>
      <c r="E194" s="119"/>
      <c r="F194" s="116"/>
      <c r="G194" s="117"/>
      <c r="H194" s="117"/>
      <c r="I194" s="117"/>
    </row>
    <row r="195" spans="3:9" s="118" customFormat="1" x14ac:dyDescent="0.2">
      <c r="C195" s="119"/>
      <c r="E195" s="119"/>
      <c r="F195" s="116"/>
      <c r="G195" s="117"/>
      <c r="H195" s="117"/>
      <c r="I195" s="117"/>
    </row>
    <row r="196" spans="3:9" s="118" customFormat="1" x14ac:dyDescent="0.2">
      <c r="C196" s="119"/>
      <c r="E196" s="119"/>
      <c r="F196" s="116"/>
      <c r="G196" s="117"/>
      <c r="H196" s="117"/>
      <c r="I196" s="117"/>
    </row>
    <row r="197" spans="3:9" s="118" customFormat="1" x14ac:dyDescent="0.2">
      <c r="C197" s="119"/>
      <c r="E197" s="119"/>
      <c r="F197" s="116"/>
      <c r="G197" s="117"/>
      <c r="H197" s="117"/>
      <c r="I197" s="117"/>
    </row>
    <row r="198" spans="3:9" s="118" customFormat="1" x14ac:dyDescent="0.2">
      <c r="C198" s="119"/>
      <c r="E198" s="119"/>
      <c r="F198" s="116"/>
      <c r="G198" s="117"/>
      <c r="H198" s="117"/>
      <c r="I198" s="117"/>
    </row>
    <row r="199" spans="3:9" s="118" customFormat="1" x14ac:dyDescent="0.2">
      <c r="C199" s="119"/>
      <c r="E199" s="119"/>
      <c r="F199" s="116"/>
      <c r="G199" s="117"/>
      <c r="H199" s="117"/>
      <c r="I199" s="117"/>
    </row>
    <row r="200" spans="3:9" s="118" customFormat="1" x14ac:dyDescent="0.2">
      <c r="C200" s="119"/>
      <c r="E200" s="119"/>
      <c r="F200" s="116"/>
      <c r="G200" s="117"/>
      <c r="H200" s="117"/>
      <c r="I200" s="117"/>
    </row>
    <row r="201" spans="3:9" s="118" customFormat="1" x14ac:dyDescent="0.2">
      <c r="C201" s="119"/>
      <c r="E201" s="119"/>
      <c r="F201" s="116"/>
      <c r="G201" s="117"/>
      <c r="H201" s="117"/>
      <c r="I201" s="117"/>
    </row>
    <row r="202" spans="3:9" s="118" customFormat="1" x14ac:dyDescent="0.2">
      <c r="C202" s="119"/>
      <c r="E202" s="119"/>
      <c r="F202" s="116"/>
      <c r="G202" s="117"/>
      <c r="H202" s="117"/>
      <c r="I202" s="117"/>
    </row>
    <row r="203" spans="3:9" s="118" customFormat="1" x14ac:dyDescent="0.2">
      <c r="C203" s="119"/>
      <c r="E203" s="119"/>
      <c r="F203" s="116"/>
      <c r="G203" s="117"/>
      <c r="H203" s="117"/>
      <c r="I203" s="117"/>
    </row>
    <row r="204" spans="3:9" s="118" customFormat="1" x14ac:dyDescent="0.2">
      <c r="C204" s="119"/>
      <c r="E204" s="119"/>
      <c r="F204" s="116"/>
      <c r="G204" s="117"/>
      <c r="H204" s="117"/>
      <c r="I204" s="117"/>
    </row>
    <row r="205" spans="3:9" s="118" customFormat="1" x14ac:dyDescent="0.2">
      <c r="C205" s="119"/>
      <c r="E205" s="119"/>
      <c r="F205" s="116"/>
      <c r="G205" s="117"/>
      <c r="H205" s="117"/>
      <c r="I205" s="117"/>
    </row>
    <row r="206" spans="3:9" s="118" customFormat="1" x14ac:dyDescent="0.2">
      <c r="C206" s="119"/>
      <c r="E206" s="119"/>
      <c r="F206" s="116"/>
      <c r="G206" s="117"/>
      <c r="H206" s="117"/>
      <c r="I206" s="117"/>
    </row>
    <row r="207" spans="3:9" s="118" customFormat="1" x14ac:dyDescent="0.2">
      <c r="C207" s="119"/>
      <c r="E207" s="119"/>
      <c r="F207" s="116"/>
      <c r="G207" s="117"/>
      <c r="H207" s="117"/>
      <c r="I207" s="117"/>
    </row>
    <row r="208" spans="3:9" s="118" customFormat="1" x14ac:dyDescent="0.2">
      <c r="C208" s="119"/>
      <c r="E208" s="119"/>
      <c r="F208" s="116"/>
      <c r="G208" s="117"/>
      <c r="H208" s="117"/>
      <c r="I208" s="117"/>
    </row>
    <row r="209" spans="3:9" s="118" customFormat="1" x14ac:dyDescent="0.2">
      <c r="C209" s="119"/>
      <c r="E209" s="119"/>
      <c r="F209" s="116"/>
      <c r="G209" s="117"/>
      <c r="H209" s="117"/>
      <c r="I209" s="117"/>
    </row>
    <row r="210" spans="3:9" s="118" customFormat="1" x14ac:dyDescent="0.2">
      <c r="C210" s="119"/>
      <c r="E210" s="119"/>
      <c r="F210" s="116"/>
      <c r="G210" s="117"/>
      <c r="H210" s="117"/>
      <c r="I210" s="117"/>
    </row>
    <row r="211" spans="3:9" s="118" customFormat="1" x14ac:dyDescent="0.2">
      <c r="C211" s="119"/>
      <c r="E211" s="119"/>
      <c r="F211" s="116"/>
      <c r="G211" s="117"/>
      <c r="H211" s="117"/>
      <c r="I211" s="117"/>
    </row>
    <row r="212" spans="3:9" s="118" customFormat="1" x14ac:dyDescent="0.2">
      <c r="C212" s="119"/>
      <c r="E212" s="119"/>
      <c r="F212" s="116"/>
      <c r="G212" s="117"/>
      <c r="H212" s="117"/>
      <c r="I212" s="117"/>
    </row>
    <row r="213" spans="3:9" s="118" customFormat="1" x14ac:dyDescent="0.2">
      <c r="C213" s="119"/>
      <c r="E213" s="119"/>
      <c r="F213" s="116"/>
      <c r="G213" s="117"/>
      <c r="H213" s="117"/>
      <c r="I213" s="117"/>
    </row>
    <row r="214" spans="3:9" s="118" customFormat="1" x14ac:dyDescent="0.2">
      <c r="C214" s="119"/>
      <c r="E214" s="119"/>
      <c r="F214" s="116"/>
      <c r="G214" s="117"/>
      <c r="H214" s="117"/>
      <c r="I214" s="117"/>
    </row>
    <row r="215" spans="3:9" s="118" customFormat="1" x14ac:dyDescent="0.2">
      <c r="C215" s="119"/>
      <c r="E215" s="119"/>
      <c r="F215" s="116"/>
      <c r="G215" s="117"/>
      <c r="H215" s="117"/>
      <c r="I215" s="117"/>
    </row>
    <row r="216" spans="3:9" s="118" customFormat="1" x14ac:dyDescent="0.2">
      <c r="C216" s="119"/>
      <c r="E216" s="119"/>
      <c r="F216" s="116"/>
      <c r="G216" s="117"/>
      <c r="H216" s="117"/>
      <c r="I216" s="117"/>
    </row>
    <row r="217" spans="3:9" s="118" customFormat="1" x14ac:dyDescent="0.2">
      <c r="C217" s="119"/>
      <c r="E217" s="119"/>
      <c r="F217" s="116"/>
      <c r="G217" s="117"/>
      <c r="H217" s="117"/>
      <c r="I217" s="117"/>
    </row>
    <row r="218" spans="3:9" s="118" customFormat="1" x14ac:dyDescent="0.2">
      <c r="C218" s="119"/>
      <c r="E218" s="119"/>
      <c r="F218" s="116"/>
      <c r="G218" s="117"/>
      <c r="H218" s="117"/>
      <c r="I218" s="117"/>
    </row>
    <row r="219" spans="3:9" s="118" customFormat="1" x14ac:dyDescent="0.2">
      <c r="C219" s="119"/>
      <c r="E219" s="119"/>
      <c r="F219" s="116"/>
      <c r="G219" s="117"/>
      <c r="H219" s="117"/>
      <c r="I219" s="117"/>
    </row>
    <row r="220" spans="3:9" s="118" customFormat="1" x14ac:dyDescent="0.2">
      <c r="C220" s="119"/>
      <c r="E220" s="119"/>
      <c r="F220" s="116"/>
      <c r="G220" s="117"/>
      <c r="H220" s="117"/>
      <c r="I220" s="117"/>
    </row>
    <row r="221" spans="3:9" s="118" customFormat="1" x14ac:dyDescent="0.2">
      <c r="C221" s="119"/>
      <c r="E221" s="119"/>
      <c r="F221" s="116"/>
      <c r="G221" s="117"/>
      <c r="H221" s="117"/>
      <c r="I221" s="117"/>
    </row>
    <row r="222" spans="3:9" s="118" customFormat="1" x14ac:dyDescent="0.2">
      <c r="C222" s="119"/>
      <c r="E222" s="119"/>
      <c r="F222" s="116"/>
      <c r="G222" s="117"/>
      <c r="H222" s="117"/>
      <c r="I222" s="117"/>
    </row>
    <row r="223" spans="3:9" s="118" customFormat="1" x14ac:dyDescent="0.2">
      <c r="C223" s="119"/>
      <c r="E223" s="119"/>
      <c r="F223" s="116"/>
      <c r="G223" s="117"/>
      <c r="H223" s="117"/>
      <c r="I223" s="117"/>
    </row>
  </sheetData>
  <sheetProtection sheet="1" objects="1" scenarios="1" formatCells="0" formatColumns="0" formatRows="0"/>
  <dataValidations disablePrompts="1" count="1">
    <dataValidation type="decimal" allowBlank="1" showErrorMessage="1" errorTitle="Rating assessment" error="Please choose a number between 1 and 4._x000a__x000a_Delete the number and leave cell blank if not applicable. _x000a_" sqref="H9:I10 H12:I13 H15:I16 H5:I6" xr:uid="{CE9E08D7-EC5E-463D-A209-7FF3B18637C7}">
      <formula1>1</formula1>
      <formula2>4</formula2>
    </dataValidation>
  </dataValidations>
  <pageMargins left="0.23622047244094491" right="0.23622047244094491" top="0.74803149606299213" bottom="0.74803149606299213" header="0.31496062992125984" footer="0.31496062992125984"/>
  <pageSetup paperSize="8" scale="79" orientation="landscape" r:id="rId1"/>
  <headerFooter>
    <oddHeader>&amp;L&amp;F: &amp;A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file>

<file path=customXml/item2.xml><?xml version="1.0" encoding="utf-8"?>
<ct:contentTypeSchema xmlns:ct="http://schemas.microsoft.com/office/2006/metadata/contentType" xmlns:ma="http://schemas.microsoft.com/office/2006/metadata/properties/metaAttributes" ct:_="" ma:_="" ma:contentTypeName="Document" ma:contentTypeID="0x0101002F083F0098035643AB21BBEB866EDD93" ma:contentTypeVersion="9" ma:contentTypeDescription="Create a new document." ma:contentTypeScope="" ma:versionID="c451827e2f71504a7512a0dae699db84">
  <xsd:schema xmlns:xsd="http://www.w3.org/2001/XMLSchema" xmlns:xs="http://www.w3.org/2001/XMLSchema" xmlns:p="http://schemas.microsoft.com/office/2006/metadata/properties" xmlns:ns2="fdaae421-ba6a-4289-9e6c-7ee7a2dbf9d6" xmlns:ns3="c2245d67-8422-4566-b0fc-e6493b86915e" xmlns:ns4="4ac6ed09-4d49-4a7a-b390-3dd5d6779d7d" targetNamespace="http://schemas.microsoft.com/office/2006/metadata/properties" ma:root="true" ma:fieldsID="f25a6e0c92f9264deaa573783b4c5ae8" ns2:_="" ns3:_="" ns4:_="">
    <xsd:import namespace="fdaae421-ba6a-4289-9e6c-7ee7a2dbf9d6"/>
    <xsd:import namespace="c2245d67-8422-4566-b0fc-e6493b86915e"/>
    <xsd:import namespace="4ac6ed09-4d49-4a7a-b390-3dd5d6779d7d"/>
    <xsd:element name="properties">
      <xsd:complexType>
        <xsd:sequence>
          <xsd:element name="documentManagement">
            <xsd:complexType>
              <xsd:all>
                <xsd:element ref="ns2:_dlc_DocId" minOccurs="0"/>
                <xsd:element ref="ns2:_dlc_DocIdUrl" minOccurs="0"/>
                <xsd:element ref="ns2:_dlc_DocIdPersistId" minOccurs="0"/>
                <xsd:element ref="ns3:Pending_x0020_Approvers" minOccurs="0"/>
                <xsd:element ref="ns3:Approval_x0020_Status" minOccurs="0"/>
                <xsd:element ref="ns3:Approval_x0020_Comments"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aae421-ba6a-4289-9e6c-7ee7a2dbf9d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2245d67-8422-4566-b0fc-e6493b86915e" elementFormDefault="qualified">
    <xsd:import namespace="http://schemas.microsoft.com/office/2006/documentManagement/types"/>
    <xsd:import namespace="http://schemas.microsoft.com/office/infopath/2007/PartnerControls"/>
    <xsd:element name="Pending_x0020_Approvers" ma:index="11" nillable="true" ma:displayName="Pending Approvers" ma:internalName="Pending_x0020_Approvers">
      <xsd:simpleType>
        <xsd:restriction base="dms:Note">
          <xsd:maxLength value="255"/>
        </xsd:restriction>
      </xsd:simpleType>
    </xsd:element>
    <xsd:element name="Approval_x0020_Status" ma:index="12" nillable="true" ma:displayName="Approval Status" ma:internalName="Approval_x0020_Status">
      <xsd:simpleType>
        <xsd:restriction base="dms:Text"/>
      </xsd:simpleType>
    </xsd:element>
    <xsd:element name="Approval_x0020_Comments" ma:index="13" nillable="true" ma:displayName="Approval Comments" ma:internalName="Approval_x0020_Comments">
      <xsd:simpleType>
        <xsd:restriction base="dms:Not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c6ed09-4d49-4a7a-b390-3dd5d6779d7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fdaae421-ba6a-4289-9e6c-7ee7a2dbf9d6">RNE55TYKUJSQ-906472420-39</_dlc_DocId>
    <_dlc_DocIdUrl xmlns="fdaae421-ba6a-4289-9e6c-7ee7a2dbf9d6">
      <Url>https://qaoqld.sharepoint.com/AuditServices/roaaa/2020Grantsmgnt/_layouts/15/DocIdRedir.aspx?ID=RNE55TYKUJSQ-906472420-39</Url>
      <Description>RNE55TYKUJSQ-906472420-39</Description>
    </_dlc_DocIdUrl>
    <SharedWithUsers xmlns="4ac6ed09-4d49-4a7a-b390-3dd5d6779d7d">
      <UserInfo>
        <DisplayName>Cedric Ting</DisplayName>
        <AccountId>94</AccountId>
        <AccountType/>
      </UserInfo>
      <UserInfo>
        <DisplayName>Janean Tratt</DisplayName>
        <AccountId>280</AccountId>
        <AccountType/>
      </UserInfo>
    </SharedWithUsers>
    <Approval_x0020_Comments xmlns="c2245d67-8422-4566-b0fc-e6493b86915e" xsi:nil="true"/>
    <Pending_x0020_Approvers xmlns="c2245d67-8422-4566-b0fc-e6493b86915e" xsi:nil="true"/>
    <Approval_x0020_Status xmlns="c2245d67-8422-4566-b0fc-e6493b86915e" xsi:nil="true"/>
  </documentManagement>
</p:properties>
</file>

<file path=customXml/item4.xml><?xml version="1.0" encoding="utf-8"?>
<?mso-contentType ?>
<SharedContentType xmlns="Microsoft.SharePoint.Taxonomy.ContentTypeSync" SourceId="01b9676a-acfc-4ccc-b979-19840e3fd12b" ContentTypeId="0x0101" PreviousValue="false" LastSyncTimeStamp="2020-11-25T04:47:16.473Z"/>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F7941E-DBED-41E8-9DBE-6F7801C47520}">
  <ds:schemaRefs>
    <ds:schemaRef ds:uri="http://schemas.microsoft.com/sharepoint/events"/>
  </ds:schemaRefs>
</ds:datastoreItem>
</file>

<file path=customXml/itemProps2.xml><?xml version="1.0" encoding="utf-8"?>
<ds:datastoreItem xmlns:ds="http://schemas.openxmlformats.org/officeDocument/2006/customXml" ds:itemID="{77099703-9BA4-4E1F-A389-45760DA9FA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aae421-ba6a-4289-9e6c-7ee7a2dbf9d6"/>
    <ds:schemaRef ds:uri="c2245d67-8422-4566-b0fc-e6493b86915e"/>
    <ds:schemaRef ds:uri="4ac6ed09-4d49-4a7a-b390-3dd5d6779d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9E27AD-FF28-4074-9C84-C549D3C8095C}">
  <ds:schemaRefs>
    <ds:schemaRef ds:uri="http://schemas.openxmlformats.org/package/2006/metadata/core-properties"/>
    <ds:schemaRef ds:uri="http://schemas.microsoft.com/office/2006/metadata/properties"/>
    <ds:schemaRef ds:uri="http://purl.org/dc/elements/1.1/"/>
    <ds:schemaRef ds:uri="http://purl.org/dc/dcmitype/"/>
    <ds:schemaRef ds:uri="http://purl.org/dc/terms/"/>
    <ds:schemaRef ds:uri="http://schemas.microsoft.com/office/2006/documentManagement/types"/>
    <ds:schemaRef ds:uri="c2245d67-8422-4566-b0fc-e6493b86915e"/>
    <ds:schemaRef ds:uri="fdaae421-ba6a-4289-9e6c-7ee7a2dbf9d6"/>
    <ds:schemaRef ds:uri="http://schemas.microsoft.com/office/infopath/2007/PartnerControls"/>
    <ds:schemaRef ds:uri="4ac6ed09-4d49-4a7a-b390-3dd5d6779d7d"/>
    <ds:schemaRef ds:uri="http://www.w3.org/XML/1998/namespace"/>
  </ds:schemaRefs>
</ds:datastoreItem>
</file>

<file path=customXml/itemProps4.xml><?xml version="1.0" encoding="utf-8"?>
<ds:datastoreItem xmlns:ds="http://schemas.openxmlformats.org/officeDocument/2006/customXml" ds:itemID="{31B82561-7A19-4D73-ADB2-04A09964BCBC}">
  <ds:schemaRefs>
    <ds:schemaRef ds:uri="Microsoft.SharePoint.Taxonomy.ContentTypeSync"/>
  </ds:schemaRefs>
</ds:datastoreItem>
</file>

<file path=customXml/itemProps5.xml><?xml version="1.0" encoding="utf-8"?>
<ds:datastoreItem xmlns:ds="http://schemas.openxmlformats.org/officeDocument/2006/customXml" ds:itemID="{B77BFEFD-62E7-4DD0-B43F-FAD8C0D9F6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Maturity</vt:lpstr>
      <vt:lpstr>Establishing</vt:lpstr>
      <vt:lpstr>Applying</vt:lpstr>
      <vt:lpstr>Approving</vt:lpstr>
      <vt:lpstr>Acquitting</vt:lpstr>
      <vt:lpstr>Monitoring and evaluating</vt:lpstr>
      <vt:lpstr>Acquitting!Print_Area</vt:lpstr>
      <vt:lpstr>Applying!Print_Area</vt:lpstr>
      <vt:lpstr>Establishing!Print_Area</vt:lpstr>
      <vt:lpstr>Acquitting!Print_Titles</vt:lpstr>
      <vt:lpstr>Applying!Print_Titles</vt:lpstr>
      <vt:lpstr>Approving!Print_Titles</vt:lpstr>
      <vt:lpstr>Establishing!Print_Titles</vt:lpstr>
      <vt:lpstr>'Monitoring and evaluating'!Print_Titles</vt:lpstr>
    </vt:vector>
  </TitlesOfParts>
  <Manager/>
  <Company>Queensland Audit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Queensland Audit Office</dc:creator>
  <cp:keywords/>
  <dc:description/>
  <cp:lastModifiedBy>Anna Compton</cp:lastModifiedBy>
  <cp:revision/>
  <dcterms:created xsi:type="dcterms:W3CDTF">2020-01-21T02:30:49Z</dcterms:created>
  <dcterms:modified xsi:type="dcterms:W3CDTF">2022-07-18T06:32:05Z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0x0101002F083F0098035643AB21BBEB866EDD93</vt:lpwstr>
  </property>
  <property fmtid="{D5CDD505-2E9C-101B-9397-08002B2CF9AE}" pid="3" name="_dlc_DocIdItemGuid">
    <vt:lpwstr>247fa497-f61b-4e4f-a367-834be5c4d7a9</vt:lpwstr>
  </property>
</Properties>
</file>